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59965c8cdd1d2072/Desktop/Documentos/LISTA DE PRECIOS/"/>
    </mc:Choice>
  </mc:AlternateContent>
  <xr:revisionPtr revIDLastSave="3549" documentId="8_{F98307E6-92AE-413A-82A0-E7555771A665}" xr6:coauthVersionLast="47" xr6:coauthVersionMax="47" xr10:uidLastSave="{1463BA9F-8178-4EA9-9D4C-799287D449D9}"/>
  <bookViews>
    <workbookView xWindow="-120" yWindow="-120" windowWidth="29040" windowHeight="15720" xr2:uid="{3BCD25DD-9E09-4322-A6D4-AB4D75191AA6}"/>
  </bookViews>
  <sheets>
    <sheet name="Hoja2" sheetId="2" r:id="rId1"/>
  </sheets>
  <definedNames>
    <definedName name="_xlnm._FilterDatabase" localSheetId="0" hidden="1">Hoja2!$A$11:$G$11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D1051" i="2"/>
  <c r="F12" i="2"/>
  <c r="D1052" i="2" l="1"/>
  <c r="E1055" i="2" s="1"/>
  <c r="E1054" i="2" l="1"/>
</calcChain>
</file>

<file path=xl/sharedStrings.xml><?xml version="1.0" encoding="utf-8"?>
<sst xmlns="http://schemas.openxmlformats.org/spreadsheetml/2006/main" count="3153" uniqueCount="1067">
  <si>
    <t xml:space="preserve">  </t>
  </si>
  <si>
    <t xml:space="preserve"> PRICE LIST 2025</t>
  </si>
  <si>
    <t>ORDER FORM</t>
  </si>
  <si>
    <t>NAME</t>
  </si>
  <si>
    <t>CLIMATE</t>
  </si>
  <si>
    <t>PRICE</t>
  </si>
  <si>
    <t>QTY.</t>
  </si>
  <si>
    <t>TOTAL</t>
  </si>
  <si>
    <t>FAMILY</t>
  </si>
  <si>
    <t>Acianthera aechme</t>
  </si>
  <si>
    <t>intermediate</t>
  </si>
  <si>
    <t>ORCHIDACEAE</t>
  </si>
  <si>
    <t>Acianthera aphthosa</t>
  </si>
  <si>
    <t>warm</t>
  </si>
  <si>
    <t>Acianthera calypso</t>
  </si>
  <si>
    <t>Acianthera ciliata</t>
  </si>
  <si>
    <t>Acianthera geminicaulina</t>
  </si>
  <si>
    <t>Acianthera nikoleae</t>
  </si>
  <si>
    <t>Acianthera sicaria</t>
  </si>
  <si>
    <t>Anathallis funerea</t>
  </si>
  <si>
    <t>Anathallis pachyphyta</t>
  </si>
  <si>
    <t>Anathallis sanchezii</t>
  </si>
  <si>
    <t>Andinia dalstroemii</t>
  </si>
  <si>
    <t>cold</t>
  </si>
  <si>
    <t>Andinia hirtzii</t>
  </si>
  <si>
    <t>Andinia lappacea</t>
  </si>
  <si>
    <t>Andinia nummularia</t>
  </si>
  <si>
    <t>Andinia pensilis</t>
  </si>
  <si>
    <t>Andinia pentamitera</t>
  </si>
  <si>
    <t>Andinia pilosella</t>
  </si>
  <si>
    <t>Andinia spiralis</t>
  </si>
  <si>
    <t>Andinia stalactites</t>
  </si>
  <si>
    <t>Andinia werneri</t>
  </si>
  <si>
    <t>Andreettaea corynetes</t>
  </si>
  <si>
    <t>Andreettaea macroblepharis</t>
  </si>
  <si>
    <t>Andreettaea megalops</t>
  </si>
  <si>
    <t>Andreettaea trullifera</t>
  </si>
  <si>
    <t>Andreettaea zephyrina </t>
  </si>
  <si>
    <t>Andreettaea zephyrina white</t>
  </si>
  <si>
    <t>Arundinia graminifolia</t>
  </si>
  <si>
    <t>Barbosella cogniauxiana</t>
  </si>
  <si>
    <t>Barbosella cucullata</t>
  </si>
  <si>
    <t>Barbosella dolichorhiza</t>
  </si>
  <si>
    <t>Benzingia caudata</t>
  </si>
  <si>
    <t>Bifrenaria petiolaris</t>
  </si>
  <si>
    <t>Brachionidium vasquezii</t>
  </si>
  <si>
    <t>Brassavola nodosa</t>
  </si>
  <si>
    <t>Brassavola ovaliformis</t>
  </si>
  <si>
    <t>Brassia jipijapensis</t>
  </si>
  <si>
    <t>Brassia maculata</t>
  </si>
  <si>
    <t>Brassia ocanensis</t>
  </si>
  <si>
    <t>Bulbophyllum bicolor x lasiochilum</t>
  </si>
  <si>
    <t>Bulbophyllum Crassipes</t>
  </si>
  <si>
    <t>Bulbophyllum depressum</t>
  </si>
  <si>
    <t>Bulbophyllum hibrido</t>
  </si>
  <si>
    <t>Bulbophyllum lepidum</t>
  </si>
  <si>
    <t>Campylocentrum kuntzei</t>
  </si>
  <si>
    <t>Catasetum expansum</t>
  </si>
  <si>
    <t>Cattleya dowiana aurea</t>
  </si>
  <si>
    <t>Cattleya hibrida</t>
  </si>
  <si>
    <t>Cattleya iricolor</t>
  </si>
  <si>
    <t>Cattleya luteola</t>
  </si>
  <si>
    <t>Cattleya maxima</t>
  </si>
  <si>
    <t>Cattleya maxima Hector x Gigi</t>
  </si>
  <si>
    <t>Cattleya maxima tall</t>
  </si>
  <si>
    <t>Cattleya mooreana</t>
  </si>
  <si>
    <t>Cattleya quadricolor</t>
  </si>
  <si>
    <t>Cattleya rex</t>
  </si>
  <si>
    <t>Cattleya skinerii seedling</t>
  </si>
  <si>
    <t>Cattleya tigrina</t>
  </si>
  <si>
    <t>Cattleya tigrina seedling</t>
  </si>
  <si>
    <t>Cattleya warscewiczii</t>
  </si>
  <si>
    <t>Cattleya warscewiczii sanderiana</t>
  </si>
  <si>
    <t>Cattleya warscewiczii var. sanderiana seedling</t>
  </si>
  <si>
    <t>Caucaea nubigena</t>
  </si>
  <si>
    <t>Caucaea olivacea</t>
  </si>
  <si>
    <t>Caucaea olivacea var. rhodosticta</t>
  </si>
  <si>
    <t>Chaubardia heteroclita</t>
  </si>
  <si>
    <t>Chondrorhyncha amabilis</t>
  </si>
  <si>
    <t>Chondroscaphe merana</t>
  </si>
  <si>
    <t>Comparettia falcata</t>
  </si>
  <si>
    <t>Comparettia latipetala</t>
  </si>
  <si>
    <t>Comparettia speciosa big flower</t>
  </si>
  <si>
    <t>Comparettia speciosa</t>
  </si>
  <si>
    <t>Coryanthes misasii</t>
  </si>
  <si>
    <t>Cyrtochilum aureum</t>
  </si>
  <si>
    <t>Cyrtochilum diceratum</t>
  </si>
  <si>
    <t>Cyrtochilum diodon</t>
  </si>
  <si>
    <t>Cyrtochilum edwardii</t>
  </si>
  <si>
    <t>Cyrtochilum gyriferum</t>
  </si>
  <si>
    <t>Cyrtochilum halteratum</t>
  </si>
  <si>
    <t>Cyrtochilum macranthum</t>
  </si>
  <si>
    <t>Cyrtochilum matangense</t>
  </si>
  <si>
    <t>Cyrtochilum pardinum</t>
  </si>
  <si>
    <t>Cyrtochilum pastasae</t>
  </si>
  <si>
    <t>Cyrtochilum ramosissimum</t>
  </si>
  <si>
    <t>Cyrtochilum soennemarkii</t>
  </si>
  <si>
    <t>Cyrtochilum trifurcatum</t>
  </si>
  <si>
    <t>Dendrobium Adastra</t>
  </si>
  <si>
    <t>Dendrobium anosmus var album Su</t>
  </si>
  <si>
    <t>Dendrobium capituliflorum</t>
  </si>
  <si>
    <t>Dendrobium Hibiki</t>
  </si>
  <si>
    <t>Dendrobium kingianum</t>
  </si>
  <si>
    <t>Dendrobium loddigesii</t>
  </si>
  <si>
    <t>Dendrobium lomatochilum</t>
  </si>
  <si>
    <t>Dendrobium manii variegated</t>
  </si>
  <si>
    <t>Dendrobium Nestor "Red Dragon"</t>
  </si>
  <si>
    <t>Dendrobium Nestor NHT20</t>
  </si>
  <si>
    <t>Dendrobium Paul Mito</t>
  </si>
  <si>
    <t>Dendrobium smilliae var alba</t>
  </si>
  <si>
    <t>Dendrobium stratiotes</t>
  </si>
  <si>
    <t>Dendrobium Taiwan Snowflake "Cherry Blossum"</t>
  </si>
  <si>
    <t>Dendrobium Ueng Phueng</t>
  </si>
  <si>
    <t>Dichaea ancoraelabia</t>
  </si>
  <si>
    <t>Dichaea ecuadorensis</t>
  </si>
  <si>
    <t>Dichaea hystricina</t>
  </si>
  <si>
    <t>Dichaea laxa</t>
  </si>
  <si>
    <t>Dichaea longa</t>
  </si>
  <si>
    <t>Dichaea morrisii</t>
  </si>
  <si>
    <t>Dichaea muricata</t>
  </si>
  <si>
    <t>Dichaea pendula</t>
  </si>
  <si>
    <t>Dichaea trulla</t>
  </si>
  <si>
    <t>Diodonopsis pygmaea</t>
  </si>
  <si>
    <t>Dracula barrowii</t>
  </si>
  <si>
    <t>Dracula benedicti</t>
  </si>
  <si>
    <t>Dracula berthae</t>
  </si>
  <si>
    <t>Dracula chimaera</t>
  </si>
  <si>
    <t>Dracula chiroptera</t>
  </si>
  <si>
    <t>Dracula felix</t>
  </si>
  <si>
    <t>Dracula iricolor</t>
  </si>
  <si>
    <t>Dracula lotax</t>
  </si>
  <si>
    <t>Dracula mopsus</t>
  </si>
  <si>
    <t>Dracula ophioceps</t>
  </si>
  <si>
    <t>Dracula pinasensis</t>
  </si>
  <si>
    <t>Dracula psittacina</t>
  </si>
  <si>
    <t>Dracula radiosa</t>
  </si>
  <si>
    <t>Dracula vespertilio</t>
  </si>
  <si>
    <t>Dryadella aurea orange</t>
  </si>
  <si>
    <t>Dryadella cristata</t>
  </si>
  <si>
    <t>Dryadella simula</t>
  </si>
  <si>
    <t>Elleanthus blatteus</t>
  </si>
  <si>
    <t>Encyclia argentinensis</t>
  </si>
  <si>
    <t>Encyclia aspera</t>
  </si>
  <si>
    <t>Encyclia cordigera</t>
  </si>
  <si>
    <t>Encyclia naranjapatensis</t>
  </si>
  <si>
    <t>Epidendrum amethystinum</t>
  </si>
  <si>
    <t>Epidendrum capricornu</t>
  </si>
  <si>
    <t>Epidendrum ciliare</t>
  </si>
  <si>
    <t>Epidendrum coronatum</t>
  </si>
  <si>
    <t>Epidendrum coryophorum</t>
  </si>
  <si>
    <t>Epidendrum dichaeoides</t>
  </si>
  <si>
    <t>Epidendrum difforme</t>
  </si>
  <si>
    <t>Epidendrum fimbriatum</t>
  </si>
  <si>
    <t>Epidendrum ivan-portillae</t>
  </si>
  <si>
    <t>Epidendrum lacustre</t>
  </si>
  <si>
    <t>Epidendrum medusae</t>
  </si>
  <si>
    <t>Epidendrum microphyllum</t>
  </si>
  <si>
    <t>Epidendrum nocturnum seedling</t>
  </si>
  <si>
    <t>Epidendrum oellgaardii</t>
  </si>
  <si>
    <t>Epidendrum orbiculatum</t>
  </si>
  <si>
    <t>Epidendrum parviflorum</t>
  </si>
  <si>
    <t>Epidendrum polyanthum</t>
  </si>
  <si>
    <t>Epidendrum porpax</t>
  </si>
  <si>
    <t>Epidendrum porphyreum</t>
  </si>
  <si>
    <t>Epidendrum purum</t>
  </si>
  <si>
    <t>Epidendrum quitensium</t>
  </si>
  <si>
    <t>Epidendrum quitensium seedling</t>
  </si>
  <si>
    <t>Epidendrum saxicola</t>
  </si>
  <si>
    <t>Epidendrum serpens</t>
  </si>
  <si>
    <t>Epidendrum sophronitis</t>
  </si>
  <si>
    <t>Epidendrum sophronitoides</t>
  </si>
  <si>
    <t>Epidendrum suinii</t>
  </si>
  <si>
    <t>Epidendrum zipaquiranum</t>
  </si>
  <si>
    <t>Epidendrum zosterifolium</t>
  </si>
  <si>
    <t>Eriopsis altissima</t>
  </si>
  <si>
    <t>Fernandezia subbiflora</t>
  </si>
  <si>
    <t>Gongora hennisiana</t>
  </si>
  <si>
    <t>Gongora rufescens</t>
  </si>
  <si>
    <t xml:space="preserve">Gravendeelia chamaelepanthes </t>
  </si>
  <si>
    <t>Gravendeelia chamaelepanthes yellow</t>
  </si>
  <si>
    <t>Huntleya meleagris</t>
  </si>
  <si>
    <t>Ida cinnabarina</t>
  </si>
  <si>
    <t>Ida cobbiana</t>
  </si>
  <si>
    <t>Ionopsis minutiflora </t>
  </si>
  <si>
    <t>Ionopsis utricularioides</t>
  </si>
  <si>
    <t>Karma arbuscula</t>
  </si>
  <si>
    <t>Karma atropurpurea</t>
  </si>
  <si>
    <t>Karma carmeniae</t>
  </si>
  <si>
    <t>Karma dirhamphis</t>
  </si>
  <si>
    <t>Karma multicuspidata</t>
  </si>
  <si>
    <t>Karma nymphalis</t>
  </si>
  <si>
    <t>Karma robledorum</t>
  </si>
  <si>
    <t>Kefersteinia mystacina</t>
  </si>
  <si>
    <t>Kefersteinia oscarii</t>
  </si>
  <si>
    <t>Kefersteinia pellita</t>
  </si>
  <si>
    <t>Kefersteinia tolimensis</t>
  </si>
  <si>
    <t>Laelia purpurata seedling</t>
  </si>
  <si>
    <t>Laelia rosea</t>
  </si>
  <si>
    <t>Laelia splendida</t>
  </si>
  <si>
    <t>Lankesteriana cuspidata</t>
  </si>
  <si>
    <t>Lepanthes aculeata</t>
  </si>
  <si>
    <t>Lepanthes aurita</t>
  </si>
  <si>
    <t>Lepanthes ballatrix</t>
  </si>
  <si>
    <t>Lepanthes biloba</t>
  </si>
  <si>
    <t>Lepanthes calodictyon</t>
  </si>
  <si>
    <t>Lepanthes calophlebia</t>
  </si>
  <si>
    <t>Lepanthes caloura</t>
  </si>
  <si>
    <t>Lepanthes chorista</t>
  </si>
  <si>
    <t>Lepanthes clareae</t>
  </si>
  <si>
    <t>Lepanthes contingens</t>
  </si>
  <si>
    <t>Lepanthes dalessandroi</t>
  </si>
  <si>
    <t>Lepanthes deleastes</t>
  </si>
  <si>
    <t>Lepanthes elegantula type</t>
  </si>
  <si>
    <t>Lepanthes estrellensis</t>
  </si>
  <si>
    <t>Lepanthes gargoyla</t>
  </si>
  <si>
    <t>Lepanthes imitator</t>
  </si>
  <si>
    <t>Lepanthes inca</t>
  </si>
  <si>
    <t>Lepanthes intonsa</t>
  </si>
  <si>
    <t>Lepanthes mucronata</t>
  </si>
  <si>
    <t>Lepanthes narcissus</t>
  </si>
  <si>
    <t>Lepanthes oxypetala type</t>
  </si>
  <si>
    <t>Lepanthes planadensis</t>
  </si>
  <si>
    <t>Lepanthes pubes</t>
  </si>
  <si>
    <t>Lepanthes reventador</t>
  </si>
  <si>
    <t>Lepanthes ribes</t>
  </si>
  <si>
    <t>Lepanthes saltatrix</t>
  </si>
  <si>
    <t>Lepanthes zamorensis</t>
  </si>
  <si>
    <t>Lepanthopsis acuminata </t>
  </si>
  <si>
    <t>Liparis grossa</t>
  </si>
  <si>
    <t>Liparis latifolia</t>
  </si>
  <si>
    <t>Liparis lueri</t>
  </si>
  <si>
    <t>Lockhartia longifolia</t>
  </si>
  <si>
    <t>Lockhartia parthenocomos</t>
  </si>
  <si>
    <t>Lycaste hibrido</t>
  </si>
  <si>
    <t>Lycaste macrophylla</t>
  </si>
  <si>
    <t>Lycomormium fiskei</t>
  </si>
  <si>
    <t>Macroclinium manabinum</t>
  </si>
  <si>
    <t>Masdevallia aff guttulata</t>
  </si>
  <si>
    <t>Masdevallia amabilis</t>
  </si>
  <si>
    <t>Masdevallia amaluzae big</t>
  </si>
  <si>
    <t>Masdevallia amanda</t>
  </si>
  <si>
    <t>Masdevallia amplexa</t>
  </si>
  <si>
    <t>Masdevallia ampullacea</t>
  </si>
  <si>
    <t>Masdevallia angulata type</t>
  </si>
  <si>
    <t>Masdevallia bangii</t>
  </si>
  <si>
    <t>Masdevallia bennettii</t>
  </si>
  <si>
    <t>Masdevallia bicolor</t>
  </si>
  <si>
    <t>Masdevallia bulbophyllopsis</t>
  </si>
  <si>
    <t>Masdevallia caesia</t>
  </si>
  <si>
    <t>Masdevallia caloptera</t>
  </si>
  <si>
    <t>Masdevallia campyloglossa</t>
  </si>
  <si>
    <t>Masdevallia carruthersiana</t>
  </si>
  <si>
    <t>Masdevallia Cassiope</t>
  </si>
  <si>
    <t>Masdevallia cinnamomea</t>
  </si>
  <si>
    <t>Masdevallia coccinea</t>
  </si>
  <si>
    <t>Masdevallia coccinea Red Moon</t>
  </si>
  <si>
    <t>Masdevallia corderoana</t>
  </si>
  <si>
    <t>Masdevallia corniculata</t>
  </si>
  <si>
    <t>Masdevallia cucullata</t>
  </si>
  <si>
    <t>Masdevallia don-quijote</t>
  </si>
  <si>
    <t>Masdevallia dynastes aff</t>
  </si>
  <si>
    <t>Masdevallia echo</t>
  </si>
  <si>
    <t>Masdevallia elephanticeps</t>
  </si>
  <si>
    <t>Masdevallia gilbertoi</t>
  </si>
  <si>
    <t>Masdevallia guttulata</t>
  </si>
  <si>
    <t>Masdevallia herradurae</t>
  </si>
  <si>
    <t>Masdevallia hirtzii</t>
  </si>
  <si>
    <t>Masdevallia impostor</t>
  </si>
  <si>
    <t>Masdevallia klabochorum</t>
  </si>
  <si>
    <t>Masdevallia lamprotyria</t>
  </si>
  <si>
    <t>Masdevallia lilacina</t>
  </si>
  <si>
    <t>Masdevallia maxilimax</t>
  </si>
  <si>
    <t>Masdevallia molossoides</t>
  </si>
  <si>
    <t>Masdevallia nidifica</t>
  </si>
  <si>
    <t>Masdevallia nivea</t>
  </si>
  <si>
    <t>Masdevallia pachyura aff</t>
  </si>
  <si>
    <t>Masdevallia Pangueña</t>
  </si>
  <si>
    <t>Masdevallia peristeria</t>
  </si>
  <si>
    <t>Masdevallia picturata</t>
  </si>
  <si>
    <t>Masdevallia plantaginea</t>
  </si>
  <si>
    <t>Masdevallia platyglossa</t>
  </si>
  <si>
    <t>Masdevallia polysticta</t>
  </si>
  <si>
    <t>Masdevallia princeps</t>
  </si>
  <si>
    <t>Masdevallia pumila</t>
  </si>
  <si>
    <t>Masdevallia racemosa</t>
  </si>
  <si>
    <t>Masdevallia rimarima-alba</t>
  </si>
  <si>
    <t>Masdevallia sanchezii</t>
  </si>
  <si>
    <t>Masdevallia setacea</t>
  </si>
  <si>
    <t>Masdevallia Sol del Medio Dia</t>
  </si>
  <si>
    <t>Masdevallia strobelli</t>
  </si>
  <si>
    <t>Masdevallia terborchii</t>
  </si>
  <si>
    <t>Masdevallia trigonopetala</t>
  </si>
  <si>
    <t>Masdevallia trochilus</t>
  </si>
  <si>
    <t>Masdevallia tubulosa</t>
  </si>
  <si>
    <t>Masdevallia veitchiana</t>
  </si>
  <si>
    <t>Masdevallia ventricosa</t>
  </si>
  <si>
    <t>Masdevallia venusta</t>
  </si>
  <si>
    <t>Masdevallia weberbaueri</t>
  </si>
  <si>
    <t>Masdevallia xanthina mandarina</t>
  </si>
  <si>
    <t>Masdevallia yungasensis</t>
  </si>
  <si>
    <t>Maxillaria acuminata</t>
  </si>
  <si>
    <t>Maxillaria arbuscula</t>
  </si>
  <si>
    <t>Maxillaria callichroma</t>
  </si>
  <si>
    <t>Maxillaria dalessandroi</t>
  </si>
  <si>
    <t>Maxillaria elegantula</t>
  </si>
  <si>
    <t>Maxillaria equitans</t>
  </si>
  <si>
    <t>Maxillaria erikae</t>
  </si>
  <si>
    <t>Maxillaria grandimentum</t>
  </si>
  <si>
    <t>Maxillaria hennisiana</t>
  </si>
  <si>
    <t>Maxillaria infausta</t>
  </si>
  <si>
    <t>Maxillaria lepidota</t>
  </si>
  <si>
    <t>Maxillaria molitor orange</t>
  </si>
  <si>
    <t>Maxillaria nasutum</t>
  </si>
  <si>
    <t>Maxillaria neophylla</t>
  </si>
  <si>
    <t>Maxillaria perryae</t>
  </si>
  <si>
    <t>Maxillaria porrecta</t>
  </si>
  <si>
    <t>Maxillaria porrecta type</t>
  </si>
  <si>
    <t>Maxillaria pseudoreichenheimiana</t>
  </si>
  <si>
    <t>Maxillaria pulla</t>
  </si>
  <si>
    <t>Maxillaria rotundilabia</t>
  </si>
  <si>
    <t>Maxillaria rufescens</t>
  </si>
  <si>
    <t>Maxillaria saragurensis</t>
  </si>
  <si>
    <t>Maxillaria schlimii</t>
  </si>
  <si>
    <t>Maxillaria schunkeana </t>
  </si>
  <si>
    <t>Maxillaria setigera</t>
  </si>
  <si>
    <t>Maxillaria splendens</t>
  </si>
  <si>
    <t>Maxillaria subulifolia</t>
  </si>
  <si>
    <t>Maxillaria tenuifolia</t>
  </si>
  <si>
    <t>Maxillaria turkeliae</t>
  </si>
  <si>
    <t>Mediocalcar decoratum</t>
  </si>
  <si>
    <t>Miltoniopsis phalaenopsis</t>
  </si>
  <si>
    <t>Miltoniopsis spectabilis var moreliana</t>
  </si>
  <si>
    <t>Myoxanthus exasperatus</t>
  </si>
  <si>
    <t>Myoxanthus fimbriatus type</t>
  </si>
  <si>
    <t>Notylia aromatica</t>
  </si>
  <si>
    <t>Octomeria bomboizae</t>
  </si>
  <si>
    <t>Octomeria crassifolia</t>
  </si>
  <si>
    <t>Octomeria graminifolia</t>
  </si>
  <si>
    <t>Octomeria grandiflora</t>
  </si>
  <si>
    <t>Octomeria portillae</t>
  </si>
  <si>
    <t>Octomeria surinamensis</t>
  </si>
  <si>
    <t>Oncidium aff armatum</t>
  </si>
  <si>
    <t>Oncidium alexandrae</t>
  </si>
  <si>
    <t>Oncidium auriculatum</t>
  </si>
  <si>
    <t>Oncidium cristatum</t>
  </si>
  <si>
    <t>Oncidium cruentoides</t>
  </si>
  <si>
    <t>Oncidium cruentoides type</t>
  </si>
  <si>
    <t>Oncidium fuscatum</t>
  </si>
  <si>
    <t>Oncidium lehmannii</t>
  </si>
  <si>
    <t>Oncidium luteopurpureum</t>
  </si>
  <si>
    <t>Oncidium multistellare</t>
  </si>
  <si>
    <t>Oncidium obryzatum</t>
  </si>
  <si>
    <t>Oncidium planilabre</t>
  </si>
  <si>
    <t>Oncidium poikilostalix</t>
  </si>
  <si>
    <t>Oncidium praestanoides</t>
  </si>
  <si>
    <t>Oncidium reversoides</t>
  </si>
  <si>
    <t>Oncidium rodrigoi</t>
  </si>
  <si>
    <t>Oncidium strictum</t>
  </si>
  <si>
    <t>Oncidium tigroides</t>
  </si>
  <si>
    <t>Oncidium tripudians</t>
  </si>
  <si>
    <t>Ornithocephalus ecuadorensis</t>
  </si>
  <si>
    <t>Ornithocephalus manabina</t>
  </si>
  <si>
    <t>Otoglossum candelabrum</t>
  </si>
  <si>
    <t>Paphinia cristata</t>
  </si>
  <si>
    <t>Paphinia herrerae</t>
  </si>
  <si>
    <t>Paphinia rugosa</t>
  </si>
  <si>
    <t>Pelexia maculata 2</t>
  </si>
  <si>
    <t>Peristeria lindenii</t>
  </si>
  <si>
    <t>Pescatoria ecuadorana</t>
  </si>
  <si>
    <t>Pescatoria klabochiorum</t>
  </si>
  <si>
    <t>Phloeophila nummularia</t>
  </si>
  <si>
    <t>Phragmipedium besseae</t>
  </si>
  <si>
    <t>Phragmipedium czerwiakowianum</t>
  </si>
  <si>
    <t>Phragmipedium schlimii clb</t>
  </si>
  <si>
    <t>Phragmipedium warszewiczianum (Phragmipedium wallisii)</t>
  </si>
  <si>
    <t>Platystele argentosa</t>
  </si>
  <si>
    <t>Platystele consobrina</t>
  </si>
  <si>
    <t>Platystele examen-culicum</t>
  </si>
  <si>
    <t>Platystele lancilabris</t>
  </si>
  <si>
    <t>Platystele misasiana</t>
  </si>
  <si>
    <t>Platystele umbellata</t>
  </si>
  <si>
    <t>Plectrophora alata</t>
  </si>
  <si>
    <t>Plectrophora cultrifolia</t>
  </si>
  <si>
    <t>Pleurothallis adonis</t>
  </si>
  <si>
    <t>Pleurothallis andreskayi</t>
  </si>
  <si>
    <t>Pleurothallis applanata</t>
  </si>
  <si>
    <t>Pleurothallis bivalvis</t>
  </si>
  <si>
    <t>Pleurothallis canaligera</t>
  </si>
  <si>
    <t>Pleurothallis cardiothallis</t>
  </si>
  <si>
    <t>Pleurothallis coriocardia</t>
  </si>
  <si>
    <t>Pleurothallis cypripedioides</t>
  </si>
  <si>
    <t>Pleurothallis diabolica</t>
  </si>
  <si>
    <t>Pleurothallis dilemma</t>
  </si>
  <si>
    <t>Pleurothallis erythrium</t>
  </si>
  <si>
    <t>Pleurothallis geographica</t>
  </si>
  <si>
    <t>Pleurothallis glossopogon</t>
  </si>
  <si>
    <t>Pleurothallis gracillima aff</t>
  </si>
  <si>
    <t>Pleurothallis grandiflora</t>
  </si>
  <si>
    <t>Pleurothallis hemirhoda</t>
  </si>
  <si>
    <t>Pleurothallis lamellaris</t>
  </si>
  <si>
    <t>Pleurothallis lilijae</t>
  </si>
  <si>
    <t>Pleurothallis linguifera</t>
  </si>
  <si>
    <t>Pleurothallis loranthophylla</t>
  </si>
  <si>
    <t>Pleurothallis lueriana</t>
  </si>
  <si>
    <t>Pleurothallis macrophylla</t>
  </si>
  <si>
    <t>Pleurothallis matudana</t>
  </si>
  <si>
    <t>Pleurothallis microcardia</t>
  </si>
  <si>
    <t>Pleurothallis nangaritzae</t>
  </si>
  <si>
    <t>Pleurothallis nipterophylla</t>
  </si>
  <si>
    <t>Pleurothallis omoglossa</t>
  </si>
  <si>
    <t>Pleurothallis perijaensis</t>
  </si>
  <si>
    <t>Pleurothallis phalangifera</t>
  </si>
  <si>
    <t>Pleurothallis phymatodea x Pleurothallis teaguei</t>
  </si>
  <si>
    <t>Pleurothallis praemorsa</t>
  </si>
  <si>
    <t>Pleurothallis ptychophora</t>
  </si>
  <si>
    <t>Pleurothallis pulvinaris</t>
  </si>
  <si>
    <t>Pleurothallis ramiromedinae</t>
  </si>
  <si>
    <t>Pleurothallis restrepioides</t>
  </si>
  <si>
    <t>Pleurothallis ruscaria</t>
  </si>
  <si>
    <t>Pleurothallis sandemanii</t>
  </si>
  <si>
    <t>Pleurothallis setigera</t>
  </si>
  <si>
    <t>Pleurothallis shuarii</t>
  </si>
  <si>
    <t>Pleurothallis tarantula</t>
  </si>
  <si>
    <t>Pleurothallis teaguei</t>
  </si>
  <si>
    <t>Pleurothallis tricarinata</t>
  </si>
  <si>
    <t>Pleurothallis tripterantha</t>
  </si>
  <si>
    <t>Pleurothallis truncata</t>
  </si>
  <si>
    <t>Pleurothallis variabilis</t>
  </si>
  <si>
    <t>Pleurothallopsis pandurata</t>
  </si>
  <si>
    <t>Pleurothallopsis tubulosa</t>
  </si>
  <si>
    <t>Porroglossum dalstroemii</t>
  </si>
  <si>
    <t>Porroglossum eduardii</t>
  </si>
  <si>
    <t>Prosthechea hartwegii</t>
  </si>
  <si>
    <t>Prosthechea livida</t>
  </si>
  <si>
    <t>Psychopsis krameriana</t>
  </si>
  <si>
    <t>Restrepia antennifera</t>
  </si>
  <si>
    <t>Restrepia antennifera giant</t>
  </si>
  <si>
    <t>Restrepia aristulifera</t>
  </si>
  <si>
    <t>Restrepia brachypus</t>
  </si>
  <si>
    <t>Restrepia citrina</t>
  </si>
  <si>
    <t>Restrepia condorensis</t>
  </si>
  <si>
    <t>Restrepia cymbula</t>
  </si>
  <si>
    <t>Restrepia dodsonii</t>
  </si>
  <si>
    <t>Restrepia elegans</t>
  </si>
  <si>
    <t>Restrepia guttulata</t>
  </si>
  <si>
    <t>Restrepia guttulata pink</t>
  </si>
  <si>
    <t>Restrepia guttulata purple</t>
  </si>
  <si>
    <t>Restrepia guttulata yellow</t>
  </si>
  <si>
    <t>Restrepia iris</t>
  </si>
  <si>
    <t>Restrepia teaguei</t>
  </si>
  <si>
    <t>Restrepia trichoglossa</t>
  </si>
  <si>
    <t>Restrepia tsubotae</t>
  </si>
  <si>
    <t>Rhetinantha encyclioides</t>
  </si>
  <si>
    <t>Rhetinantha notylioglossa</t>
  </si>
  <si>
    <t>Rodriguezia bracteata</t>
  </si>
  <si>
    <t>Rodriguezia granadensis</t>
  </si>
  <si>
    <t>Rodriguezia lanceolata</t>
  </si>
  <si>
    <t>Rodriguezia leeana</t>
  </si>
  <si>
    <t>Rodriguezia pulchra</t>
  </si>
  <si>
    <t>Rodriguezia strobelii</t>
  </si>
  <si>
    <t>Rodriguezia strobelii seedlings</t>
  </si>
  <si>
    <t>Rudolfiella floribunda</t>
  </si>
  <si>
    <t>Scaphosepalum breve</t>
  </si>
  <si>
    <t>Scaphosepalum martineae</t>
  </si>
  <si>
    <t>Scaphosepalum odontochilum</t>
  </si>
  <si>
    <t>Scaphosepalum ophidion</t>
  </si>
  <si>
    <t>Scaphosepalum portillae</t>
  </si>
  <si>
    <t>Scaphosepalum swertiifolium</t>
  </si>
  <si>
    <t>Scaphosepalum swertiifolium type</t>
  </si>
  <si>
    <t>Scuticaria salesiana</t>
  </si>
  <si>
    <t>Sobralia crocea</t>
  </si>
  <si>
    <t>Sobralia fragrans</t>
  </si>
  <si>
    <t>Sobralia rosea</t>
  </si>
  <si>
    <t>Sobralia virginalis</t>
  </si>
  <si>
    <t>Specklinia acrisepala</t>
  </si>
  <si>
    <t>Specklinia brighamii</t>
  </si>
  <si>
    <t>Specklinia grobyi </t>
  </si>
  <si>
    <t>Specklinia grobyi type</t>
  </si>
  <si>
    <t>Specklinia pectinifera</t>
  </si>
  <si>
    <t>Specklinia picta</t>
  </si>
  <si>
    <t>Specklinia subpicta</t>
  </si>
  <si>
    <t>Specklinia tribuloides</t>
  </si>
  <si>
    <t>Stanhopea gibbosa</t>
  </si>
  <si>
    <t>Stanhopea tricornis</t>
  </si>
  <si>
    <t>Stelis argentata #1</t>
  </si>
  <si>
    <t>Stelis argentata #2</t>
  </si>
  <si>
    <t>Stelis argentata #3</t>
  </si>
  <si>
    <t>Stelis argentata #5</t>
  </si>
  <si>
    <t>Stelis argentata cafe</t>
  </si>
  <si>
    <t>Stelis argentata roja</t>
  </si>
  <si>
    <t>Stelis argentata type</t>
  </si>
  <si>
    <t>Stelis argentata </t>
  </si>
  <si>
    <t>Stelis ciliaris</t>
  </si>
  <si>
    <t>Stelis ciliolata</t>
  </si>
  <si>
    <t>Stelis cocornaensis</t>
  </si>
  <si>
    <t>Stelis concinna</t>
  </si>
  <si>
    <t>Stelis dactyloptera</t>
  </si>
  <si>
    <t>Stelis dimidia</t>
  </si>
  <si>
    <t>Stelis emarginata</t>
  </si>
  <si>
    <t>Stelis flexuosa</t>
  </si>
  <si>
    <t>Stelis fornicata</t>
  </si>
  <si>
    <t>Stelis gracilis</t>
  </si>
  <si>
    <t>Stelis hirtella</t>
  </si>
  <si>
    <t>Stelis hirtzii</t>
  </si>
  <si>
    <t>Stelis imraei</t>
  </si>
  <si>
    <t>Stelis itatiayae</t>
  </si>
  <si>
    <t>Stelis kefersteiniana</t>
  </si>
  <si>
    <t>Stelis langlassei</t>
  </si>
  <si>
    <t>Stelis lentiginosa</t>
  </si>
  <si>
    <t>Stelis majorella type</t>
  </si>
  <si>
    <t>Stelis nanegalensis</t>
  </si>
  <si>
    <t>Stelis nexipous</t>
  </si>
  <si>
    <t>Stelis pachyphyta</t>
  </si>
  <si>
    <t>Stelis parvula</t>
  </si>
  <si>
    <t>Stelis pusilla</t>
  </si>
  <si>
    <t>Stelis superbiens</t>
  </si>
  <si>
    <t>Stelis yanganensis</t>
  </si>
  <si>
    <t>Stenia bismarckii</t>
  </si>
  <si>
    <t>Teagueia teaguei</t>
  </si>
  <si>
    <t>Telipogon hausmannianus</t>
  </si>
  <si>
    <t>Trichocentrum brandtiae</t>
  </si>
  <si>
    <t>Trichocentrum tigrinum</t>
  </si>
  <si>
    <t>Trichoceros antennifer</t>
  </si>
  <si>
    <t>Trichoceros muralis</t>
  </si>
  <si>
    <t>Trichopilia laxa</t>
  </si>
  <si>
    <t>Trichopilia rostrata</t>
  </si>
  <si>
    <t>Trichopilia sanguinolenta</t>
  </si>
  <si>
    <t>Trichosalpinx ciliaris</t>
  </si>
  <si>
    <t>Trisetella didyma</t>
  </si>
  <si>
    <t>Trisetella hoeijeri</t>
  </si>
  <si>
    <t>Trisetella pantex</t>
  </si>
  <si>
    <t>Trisetella regia</t>
  </si>
  <si>
    <t>Vanilla pompona</t>
  </si>
  <si>
    <t>Warczewiczella marginata</t>
  </si>
  <si>
    <t>Warczewiczella timbiensis</t>
  </si>
  <si>
    <t>Xylobium bractescens</t>
  </si>
  <si>
    <t>Xylobium colleyi</t>
  </si>
  <si>
    <t>Xylobium ornatum</t>
  </si>
  <si>
    <t>Zelenkoa onusta</t>
  </si>
  <si>
    <t>Zootrophion dayanum</t>
  </si>
  <si>
    <t>Zootrophion griffin</t>
  </si>
  <si>
    <t>Zootrophion lappaceum</t>
  </si>
  <si>
    <t>Zygopetalum hibrido</t>
  </si>
  <si>
    <t>Adelonema sp Colombia red</t>
  </si>
  <si>
    <t>TROPICALES</t>
  </si>
  <si>
    <t>Adiantum sp Salati</t>
  </si>
  <si>
    <t>Aeschynanthus radicans</t>
  </si>
  <si>
    <t xml:space="preserve">Anthurium aff brownii </t>
  </si>
  <si>
    <t>Anthurium aff coriaceum</t>
  </si>
  <si>
    <t>Anthurium aff falcatum</t>
  </si>
  <si>
    <t>Anthurium aff luxurians</t>
  </si>
  <si>
    <t>Anthurium aff nidus</t>
  </si>
  <si>
    <t xml:space="preserve">Anthurium aff pendens </t>
  </si>
  <si>
    <t>Anthurium aff rugulosum</t>
  </si>
  <si>
    <t>Anthurium aff veitchii</t>
  </si>
  <si>
    <t>Anthurium aff waterburyanum</t>
  </si>
  <si>
    <t>Anthurium aff. angamarmanum Magali</t>
  </si>
  <si>
    <t>Anthurium aff. metallicum</t>
  </si>
  <si>
    <t>Anthurium aff. pedatum</t>
  </si>
  <si>
    <t>Anthurium aff. wellingae</t>
  </si>
  <si>
    <t>Anthurium angamarcanum type</t>
  </si>
  <si>
    <t>Anthurium argyrostachyum</t>
  </si>
  <si>
    <t>Anthurium argyrostachyum "Yasuni"</t>
  </si>
  <si>
    <t>Anthurium arisaemoides</t>
  </si>
  <si>
    <t>Anthurium bernalii type</t>
  </si>
  <si>
    <t xml:space="preserve">Anthurium besseae </t>
  </si>
  <si>
    <t>Anthurium besseae dark</t>
  </si>
  <si>
    <t>Anthurium besseae narrow</t>
  </si>
  <si>
    <t>Anthurium besseae round</t>
  </si>
  <si>
    <t>Anthurium besseae x forgetii seedling</t>
  </si>
  <si>
    <t>Anthurium besseae x warocqueanum seedling</t>
  </si>
  <si>
    <t>Anthurium cabrerense</t>
  </si>
  <si>
    <t>Anthurium calense</t>
  </si>
  <si>
    <t>Anthurium carlablackiae "x" seedling</t>
  </si>
  <si>
    <t>Anthurium clavigerum</t>
  </si>
  <si>
    <t>Anthurium corrugatum</t>
  </si>
  <si>
    <t>Anthurium corrugatum #1</t>
  </si>
  <si>
    <t>Anthurium crystallinum</t>
  </si>
  <si>
    <t>Anthurium crystallinum seedling</t>
  </si>
  <si>
    <t>Anthurium cutucuense</t>
  </si>
  <si>
    <t>Anthurium debilis</t>
  </si>
  <si>
    <t>Anthurium draconopterum</t>
  </si>
  <si>
    <t>Anthurium effusispathum</t>
  </si>
  <si>
    <t>Anthurium esmeraldense</t>
  </si>
  <si>
    <t>Anthurium flavolineatum open</t>
  </si>
  <si>
    <t>Anthurium forgetii</t>
  </si>
  <si>
    <t>Anthurium forgetii silver</t>
  </si>
  <si>
    <t>Anthurium forgetti dark</t>
  </si>
  <si>
    <t>Anthurium ivanportillae seedlings</t>
  </si>
  <si>
    <t>Anthurium lappoanum</t>
  </si>
  <si>
    <t>Anthurium lentii type</t>
  </si>
  <si>
    <t>Anthurium lineolatum "Llano"</t>
  </si>
  <si>
    <t>Anthurium lineolatum aff</t>
  </si>
  <si>
    <t>Anthurium longissimilobum</t>
  </si>
  <si>
    <t>Anthurium luxurians</t>
  </si>
  <si>
    <t>Anthurium luxurians dark</t>
  </si>
  <si>
    <t>Anthurium luxurians silver</t>
  </si>
  <si>
    <t>Anthurium luxurians small</t>
  </si>
  <si>
    <t>Anthurium luxurians x crystallinum seedling</t>
  </si>
  <si>
    <t>Anthurium luxurians x forgetii seedling</t>
  </si>
  <si>
    <t>Anthurium magnificum</t>
  </si>
  <si>
    <t>Anthurium marmorathum complex</t>
  </si>
  <si>
    <t>Anthurium marmoratum</t>
  </si>
  <si>
    <t>Anthurium microphyllum</t>
  </si>
  <si>
    <t>Anthurium moronense</t>
  </si>
  <si>
    <t>Anthurium nidus</t>
  </si>
  <si>
    <t>Anthurium obtusilobum</t>
  </si>
  <si>
    <t>Anthurium offolterianum</t>
  </si>
  <si>
    <t>Anthurium ovatifolium</t>
  </si>
  <si>
    <t>Anthurium ovatifolium type “Red line”</t>
  </si>
  <si>
    <t>Anthurium oxycarpum</t>
  </si>
  <si>
    <t>Anthurium pallidiflorum</t>
  </si>
  <si>
    <t>Anthurium panguiense</t>
  </si>
  <si>
    <t>Anthurium papillilaminum</t>
  </si>
  <si>
    <t>Anthurium papillilaminum big</t>
  </si>
  <si>
    <t>Anthurium papillilaminum dark</t>
  </si>
  <si>
    <t>Anthurium papillilaminum narrow</t>
  </si>
  <si>
    <t>Anthurium papillilaminum narrow dark</t>
  </si>
  <si>
    <t>Anthurium papillilaminum small</t>
  </si>
  <si>
    <t>Anthurium papillilaminum wide sinus</t>
  </si>
  <si>
    <t>Anthurium paquishae</t>
  </si>
  <si>
    <t>Anthurium paquishae type</t>
  </si>
  <si>
    <t>Anthurium paquishae type "Cris"</t>
  </si>
  <si>
    <t>Anthurium pedatum</t>
  </si>
  <si>
    <t>Anthurium peltigerum</t>
  </si>
  <si>
    <t>Anthurium peltigerum #1</t>
  </si>
  <si>
    <t>Anthurium pendens</t>
  </si>
  <si>
    <t>Anthurium pendens seedling</t>
  </si>
  <si>
    <t>Anthurium pinkleyii</t>
  </si>
  <si>
    <t>Anthurium pulcachense</t>
  </si>
  <si>
    <t>Anthurium punta de lanza</t>
  </si>
  <si>
    <t>Anthurium queremalense</t>
  </si>
  <si>
    <t>Anthurium recavum</t>
  </si>
  <si>
    <t>Anthurium reflexinervium</t>
  </si>
  <si>
    <t>Anthurium regale</t>
  </si>
  <si>
    <t>Anthurium regale green seedling</t>
  </si>
  <si>
    <t>Anthurium regale small</t>
  </si>
  <si>
    <t>Anthurium regale stripes small</t>
  </si>
  <si>
    <t>Anthurium rotundistigmatum</t>
  </si>
  <si>
    <t>Anthurium rubrinervium velvet</t>
  </si>
  <si>
    <t>Anthurium rugulosum</t>
  </si>
  <si>
    <t>Anthurium scolopendrinum</t>
  </si>
  <si>
    <t>Anthurium sp "Andes"</t>
  </si>
  <si>
    <t>Anthurium sp "Carnival"</t>
  </si>
  <si>
    <t>Anthurium sp "Corazon arrugado"</t>
  </si>
  <si>
    <t>Anthurium sp "El Gigante"</t>
  </si>
  <si>
    <t>Anthurium sp "Long tongue"</t>
  </si>
  <si>
    <t>Anthurium sp alargada leaf "Selena"</t>
  </si>
  <si>
    <t>Anthurium sp Angel</t>
  </si>
  <si>
    <t>Anthurium sp Canelos</t>
  </si>
  <si>
    <t>Anthurium sp choco IA</t>
  </si>
  <si>
    <t>Anthurium sp Colombia "Stingray"</t>
  </si>
  <si>
    <t>Anthurium sp Colombia fine veins</t>
  </si>
  <si>
    <t>Anthurium sp Cris</t>
  </si>
  <si>
    <t>Anthurium sp Guayas</t>
  </si>
  <si>
    <t>Anthurium sp guiador verde "Seda"</t>
  </si>
  <si>
    <t>Anthurium sp hoja liviana "Encaje"</t>
  </si>
  <si>
    <t>Anthurium sp JA</t>
  </si>
  <si>
    <t>Anthurium sp JD</t>
  </si>
  <si>
    <t>Anthurium sp Kerly sect. semaeophyllium</t>
  </si>
  <si>
    <t>Anthurium sp lime (sect. cardiolonchium)</t>
  </si>
  <si>
    <t>Anthurium sp Loreto</t>
  </si>
  <si>
    <t>Anthurium sp Morona</t>
  </si>
  <si>
    <t>Anthurium sp Morona seedling</t>
  </si>
  <si>
    <t>Anthurium sp nov. "heart" (Belolonchium section)</t>
  </si>
  <si>
    <t>Anthurium sp nov. corrugated lance leaf</t>
  </si>
  <si>
    <t>Anthurium sp nov. Nariño (sect. semaeophillium)</t>
  </si>
  <si>
    <t>Anthurium sp Pasto Bajo</t>
  </si>
  <si>
    <t>Anthurium sp red stem</t>
  </si>
  <si>
    <t>Anthurium sp Red veins</t>
  </si>
  <si>
    <t>Anthurium sp section cardiolonchium</t>
  </si>
  <si>
    <t>Anthurium sp silver "Peru"</t>
  </si>
  <si>
    <t>Anthurium sp stand leaf "Tasty"</t>
  </si>
  <si>
    <t>Anthurium sp Tamarindo</t>
  </si>
  <si>
    <t>Anthurium sp venoso grande "Chris"</t>
  </si>
  <si>
    <t>Anthurium sp Zamora</t>
  </si>
  <si>
    <t>Anthurium sp Zumba</t>
  </si>
  <si>
    <t>Anthurium sp. nov. "long leaf" (El Choco)</t>
  </si>
  <si>
    <t>Anthurium sp. sect. Belolonchium "Alto Nido"</t>
  </si>
  <si>
    <t>Anthurium splendidum</t>
  </si>
  <si>
    <t xml:space="preserve">Anthurium superbum </t>
  </si>
  <si>
    <t>Anthurium truncicola</t>
  </si>
  <si>
    <t>Anthurium umbricola</t>
  </si>
  <si>
    <t>Anthurium urbanii type</t>
  </si>
  <si>
    <t>Anthurium veitchii</t>
  </si>
  <si>
    <t>Anthurium veitchii seedling</t>
  </si>
  <si>
    <t>Anthurium villenorum</t>
  </si>
  <si>
    <t>Anthurium villenorum seedling</t>
  </si>
  <si>
    <t>Anthurium villenorum x hybrid</t>
  </si>
  <si>
    <t>Anthurium warocqueanum</t>
  </si>
  <si>
    <t>Anthurium warocqueanum big</t>
  </si>
  <si>
    <t>Anthurium warocqueanum dark</t>
  </si>
  <si>
    <t>Anthurium warocqueanum narrow</t>
  </si>
  <si>
    <t>Anthurium warocqueanum seedling</t>
  </si>
  <si>
    <t>Anthurium warocqueanum small</t>
  </si>
  <si>
    <t>Anthurium wendlingeri</t>
  </si>
  <si>
    <t>Ardisia sp Pangui</t>
  </si>
  <si>
    <t>Asplenium adiantum type</t>
  </si>
  <si>
    <t>Asplenium aff fragans</t>
  </si>
  <si>
    <t>Asplenium nidus</t>
  </si>
  <si>
    <t>Asplenium sp San Roque</t>
  </si>
  <si>
    <t>Asplenium theciferum type</t>
  </si>
  <si>
    <t>Asplundia sp 'climber'</t>
  </si>
  <si>
    <t>Begonia edulis type</t>
  </si>
  <si>
    <t>Begonia karwinskiana</t>
  </si>
  <si>
    <t>Begonia longicalcarata</t>
  </si>
  <si>
    <t>Begonia masoniana type</t>
  </si>
  <si>
    <t>Begonia purple blush</t>
  </si>
  <si>
    <t>Begonia Rex</t>
  </si>
  <si>
    <t>Begonia rex plateada</t>
  </si>
  <si>
    <t>Begonia rex thorn</t>
  </si>
  <si>
    <t>Begonia sp Caracol</t>
  </si>
  <si>
    <t>Begonia sp Salati</t>
  </si>
  <si>
    <t>Begonia sp Star</t>
  </si>
  <si>
    <t>Begonia sp variegated</t>
  </si>
  <si>
    <t>Begonia sp white spotted</t>
  </si>
  <si>
    <t>Biophytum zenkeri</t>
  </si>
  <si>
    <t>Blechnum sp Ecuador</t>
  </si>
  <si>
    <t>Caladium lindenii</t>
  </si>
  <si>
    <t>Caladium smaragdinum</t>
  </si>
  <si>
    <t>Caladium steudneriifolium</t>
  </si>
  <si>
    <t>Calathea leonia</t>
  </si>
  <si>
    <t>Calathea micans purple</t>
  </si>
  <si>
    <t>Calathea oppenheimiana</t>
  </si>
  <si>
    <t>Calathea picturata</t>
  </si>
  <si>
    <t>Calathea sp green seedling</t>
  </si>
  <si>
    <t>Calathea sp Yacuambi</t>
  </si>
  <si>
    <t>Calathea veitchiana</t>
  </si>
  <si>
    <t>Calathea warscewiczii</t>
  </si>
  <si>
    <t>Calathea zebrina</t>
  </si>
  <si>
    <t>Ceratostema round</t>
  </si>
  <si>
    <t>Ceratostema sp</t>
  </si>
  <si>
    <t>Ceratostema sp1</t>
  </si>
  <si>
    <t>Ceratostema sp3</t>
  </si>
  <si>
    <t>Ceratostema villosa</t>
  </si>
  <si>
    <t>Chlorospatha atropurpurea</t>
  </si>
  <si>
    <t>Chlorospatha luteynii</t>
  </si>
  <si>
    <t>Cleistocactus colademononis</t>
  </si>
  <si>
    <t>Cochlidium serrulatum</t>
  </si>
  <si>
    <t>Cochlidium serrulatum type</t>
  </si>
  <si>
    <t>Cochliostema odoratissimum</t>
  </si>
  <si>
    <t>Colocasia esculenta</t>
  </si>
  <si>
    <t>Columnea gloriosa</t>
  </si>
  <si>
    <t>Columnea ornata</t>
  </si>
  <si>
    <t>Columnea percepolis</t>
  </si>
  <si>
    <t>Columnea picturata</t>
  </si>
  <si>
    <t>Columnea purpurata</t>
  </si>
  <si>
    <t>Columnea red stem</t>
  </si>
  <si>
    <t>Columnea sp Shinny</t>
  </si>
  <si>
    <t>Columnea sp Velvet</t>
  </si>
  <si>
    <t>Columnea tessmannii</t>
  </si>
  <si>
    <t>Corytoplectus cutucuensis</t>
  </si>
  <si>
    <t>Costus alticolus</t>
  </si>
  <si>
    <t>Cyrtomium falcatum</t>
  </si>
  <si>
    <t>Danaea sp</t>
  </si>
  <si>
    <t>Danaea wendlandii</t>
  </si>
  <si>
    <t>Dicranoglossum panamense</t>
  </si>
  <si>
    <t>Dicranopygium aff. harlingii (kuna yala)</t>
  </si>
  <si>
    <t>Dicranopygium gracile</t>
  </si>
  <si>
    <t>Dieffenbachia cougar type</t>
  </si>
  <si>
    <t>Dieffenbachia harlingii</t>
  </si>
  <si>
    <t>Dieffenbachia oerstedii</t>
  </si>
  <si>
    <t>Dieffenbachia seguine</t>
  </si>
  <si>
    <t>Diplazium aff. pinnatifidum</t>
  </si>
  <si>
    <t>Disterigma sp1 Cuncay</t>
  </si>
  <si>
    <t>Disterigma sp2 Cuncay</t>
  </si>
  <si>
    <t>Disterigma sp3 Cuncay</t>
  </si>
  <si>
    <t>Elaphoglossum lanceolatum</t>
  </si>
  <si>
    <t>Elaphoglossum metallicum</t>
  </si>
  <si>
    <t>Elaphoglossum peltatum</t>
  </si>
  <si>
    <t>Elaphoglossum sp green light</t>
  </si>
  <si>
    <t xml:space="preserve">Elaphoglossum sp long </t>
  </si>
  <si>
    <t>Elaphoglossum sp Loyola</t>
  </si>
  <si>
    <t>Elaphoglossum sp narrow</t>
  </si>
  <si>
    <t>Elaphoglossum sp Pangui</t>
  </si>
  <si>
    <t>Epiphyllum sp</t>
  </si>
  <si>
    <t>Episcia sp</t>
  </si>
  <si>
    <t>Filicopsida sp green</t>
  </si>
  <si>
    <t>Floscopa elegans</t>
  </si>
  <si>
    <t>Floscopa peruviana</t>
  </si>
  <si>
    <t>Geogenanthus ciliatus</t>
  </si>
  <si>
    <t>Geogenanthus poeppigii</t>
  </si>
  <si>
    <t>Geogenanthus rhizanthus</t>
  </si>
  <si>
    <t>Goeppertia libbyana</t>
  </si>
  <si>
    <t>Goniopteris moranii type</t>
  </si>
  <si>
    <t>Guzmania andreettae</t>
  </si>
  <si>
    <t>Guzmania lingulata</t>
  </si>
  <si>
    <t>Homalomena crinipes type</t>
  </si>
  <si>
    <t>Homalomena sp</t>
  </si>
  <si>
    <t>Homalomena sp green "Flame"</t>
  </si>
  <si>
    <t>Homalomena sp red</t>
  </si>
  <si>
    <t>Homalomena sp Umbrella</t>
  </si>
  <si>
    <t>Hymenophyllum aff maderense</t>
  </si>
  <si>
    <t>Hymenophyllum sp</t>
  </si>
  <si>
    <t>Justicia scheidweileri</t>
  </si>
  <si>
    <t>Kohleria inaequalis</t>
  </si>
  <si>
    <t>Lycopodium clavatum</t>
  </si>
  <si>
    <t>Lycopodium clavatum aff</t>
  </si>
  <si>
    <t>Margravia sp</t>
  </si>
  <si>
    <t>Miconia sp</t>
  </si>
  <si>
    <t>Microgramma lycopodioides</t>
  </si>
  <si>
    <t>Microgramma reptans</t>
  </si>
  <si>
    <t>Microgramma sp Ecuador</t>
  </si>
  <si>
    <t>Monolena primuliflora</t>
  </si>
  <si>
    <t>Monstera adansonii Schott</t>
  </si>
  <si>
    <t>Monstera obliqua "Amazonica"</t>
  </si>
  <si>
    <t>Monstera sp holed leaf “Caprice”</t>
  </si>
  <si>
    <t>Monstera sp one side drill "Big Bang"</t>
  </si>
  <si>
    <t>Monstera sp shiny leaf "Velvet"</t>
  </si>
  <si>
    <t>Monstera sp small "Puppy love"</t>
  </si>
  <si>
    <t>Monstera sp venosa dark "Vermouth"</t>
  </si>
  <si>
    <t>Monstera sp wrinkle "Green dark"</t>
  </si>
  <si>
    <t>Monstera subpinnata</t>
  </si>
  <si>
    <t>Nautilocalyx erytranthus</t>
  </si>
  <si>
    <t>Neomortonia sp Zamora</t>
  </si>
  <si>
    <t>Nephrolepis cordifolia</t>
  </si>
  <si>
    <t>Pearcea hypocyrtiflora</t>
  </si>
  <si>
    <t>Pearcea intermedia</t>
  </si>
  <si>
    <t>Peperomia albovittata 1</t>
  </si>
  <si>
    <t>Peperomia argyreia</t>
  </si>
  <si>
    <t>Peperomia argyreia brown</t>
  </si>
  <si>
    <t>Peperomia caespitosa</t>
  </si>
  <si>
    <t>Peperomia cf blanda</t>
  </si>
  <si>
    <t>Peperomia cf blanda red</t>
  </si>
  <si>
    <t>Peperomia maculata</t>
  </si>
  <si>
    <t>Peperomia marmorata type</t>
  </si>
  <si>
    <t>Peperomia obtusifolia</t>
  </si>
  <si>
    <t>Peperomia papirus</t>
  </si>
  <si>
    <t>Peperomia polybotrya 2</t>
  </si>
  <si>
    <t>Peperomia polybotrya type</t>
  </si>
  <si>
    <t>Peperomia quadrangularis</t>
  </si>
  <si>
    <t>Peperomia rugosa 1</t>
  </si>
  <si>
    <t>Peperomia sandersii</t>
  </si>
  <si>
    <t>Peperomia sp "antenna"</t>
  </si>
  <si>
    <t>Peperomia sp "arrugata"</t>
  </si>
  <si>
    <t>Peperomia sp "red antenna"</t>
  </si>
  <si>
    <t>Peperomia sp amarginella</t>
  </si>
  <si>
    <t>Peperomia sp Carnosa</t>
  </si>
  <si>
    <t>Peperomia sp Chuchumbletza</t>
  </si>
  <si>
    <t>Peperomia sp heart</t>
  </si>
  <si>
    <t>Peperomia ssp "Silver Bandit"</t>
  </si>
  <si>
    <t>Peperomia trinervis</t>
  </si>
  <si>
    <t>Philodendron alatiundulatum</t>
  </si>
  <si>
    <t>Philodendron albovirescens</t>
  </si>
  <si>
    <t>Philodendron barrosoanum #5</t>
  </si>
  <si>
    <t>Philodendron brandtianum</t>
  </si>
  <si>
    <t>Philodendron corrugatum 1</t>
  </si>
  <si>
    <t>Philodendron davidsonii type</t>
  </si>
  <si>
    <t>Philodendron dolichogynium</t>
  </si>
  <si>
    <t>Philodendron elegans</t>
  </si>
  <si>
    <t>Philodendron ernestii type</t>
  </si>
  <si>
    <t>Philodendron erubescens type "Paradise"</t>
  </si>
  <si>
    <t>Philodendron esmeraldense</t>
  </si>
  <si>
    <t>Philodendron fibrosum</t>
  </si>
  <si>
    <t>Philodendron fibrosum “King”</t>
  </si>
  <si>
    <t>Philodendron fibrosum red</t>
  </si>
  <si>
    <t>Philodendron genevieveanum</t>
  </si>
  <si>
    <t>Philodendron giganteum schott</t>
  </si>
  <si>
    <t>Philodendron gloriosum</t>
  </si>
  <si>
    <t>Philodendron heleniae type</t>
  </si>
  <si>
    <t>Philodendron heterocraspedon</t>
  </si>
  <si>
    <t>Philodendron luxurians</t>
  </si>
  <si>
    <t>Philodendron lynamii</t>
  </si>
  <si>
    <t>Philodendron mamei</t>
  </si>
  <si>
    <t>Philodendron melanochrysum</t>
  </si>
  <si>
    <t>Philodendron micans</t>
  </si>
  <si>
    <t>Philodendron nangaritense</t>
  </si>
  <si>
    <t>Philodendron pastazanum</t>
  </si>
  <si>
    <t>Philodendron pastazanum "Abanico"</t>
  </si>
  <si>
    <t>Philodendron pastazanum silver</t>
  </si>
  <si>
    <t>Philodendron patriciae</t>
  </si>
  <si>
    <t>Philodendron pedatum</t>
  </si>
  <si>
    <t>Philodendron Pink Princess</t>
  </si>
  <si>
    <t>Philodendron pinnatilobum</t>
  </si>
  <si>
    <t>Philodendron pinnatilobum type</t>
  </si>
  <si>
    <t>Philodendron plowmanii type</t>
  </si>
  <si>
    <t>Philodendron pulchrum</t>
  </si>
  <si>
    <t>Philodendron roseocataphyllum type</t>
  </si>
  <si>
    <t>Philodendron rubrijuvenile "Choco Red"</t>
  </si>
  <si>
    <t>Philodendron rugosum</t>
  </si>
  <si>
    <t>Philodendron scherberichii #2</t>
  </si>
  <si>
    <t>Philodendron serpens</t>
  </si>
  <si>
    <t>Philodendron sharoniae</t>
  </si>
  <si>
    <t>Philodendron sp "Angel"</t>
  </si>
  <si>
    <t>Philodendron sp "Cacao beach"</t>
  </si>
  <si>
    <t>Philodendron sp "Canelos"</t>
  </si>
  <si>
    <t>Philodendron sp "Cremona flat"</t>
  </si>
  <si>
    <t>Philodendron sp "Enano verde"</t>
  </si>
  <si>
    <t>Philodendron sp "Rosseta"</t>
  </si>
  <si>
    <t>Philodendron sp "Round"</t>
  </si>
  <si>
    <t>Philodendron sp "Snowy"</t>
  </si>
  <si>
    <t>Philodendron sp “Nueva Esperanza”</t>
  </si>
  <si>
    <t>Philodendron sp “Tiny heart”</t>
  </si>
  <si>
    <t>Philodendron sp “Zarza"</t>
  </si>
  <si>
    <t>Philodendron sp curly leaf “Amanecer”</t>
  </si>
  <si>
    <t>Philodendron sp long leaf "Aurora"</t>
  </si>
  <si>
    <t>Philodendron sp nido de pájaro</t>
  </si>
  <si>
    <t>Philodendron sp reddish border "Rocio"</t>
  </si>
  <si>
    <t>Philodendron sp Stella</t>
  </si>
  <si>
    <t>Philodendron sp Tamarindo</t>
  </si>
  <si>
    <t>Philodendron sp Venezuela "Green spade"</t>
  </si>
  <si>
    <t>Philodendron sp winged petiole</t>
  </si>
  <si>
    <t>Philodendron squamicaule</t>
  </si>
  <si>
    <t>Philodendron squamicaule dark red</t>
  </si>
  <si>
    <t>Philodendron subhastatum "Tamarindo"</t>
  </si>
  <si>
    <t>Philodendron subhastatum dark red</t>
  </si>
  <si>
    <t>Philodendron tenue</t>
  </si>
  <si>
    <t>Philodendron titanium</t>
  </si>
  <si>
    <t>Philodendron undulatum #1</t>
  </si>
  <si>
    <t>Philodendron veitchii type</t>
  </si>
  <si>
    <t>Philodendron verrucosum "Amazon Sunset"</t>
  </si>
  <si>
    <t>Philodendron verrucosum "Dark red"</t>
  </si>
  <si>
    <t>Philodendron verrucosum "Mini green"</t>
  </si>
  <si>
    <t>Philodendron verrucosum "Shiny"</t>
  </si>
  <si>
    <t>Philodendron verrucosum green</t>
  </si>
  <si>
    <t>Philodendron verrucosum red</t>
  </si>
  <si>
    <t>Piper gigantea</t>
  </si>
  <si>
    <t>Piper obtusilimbum</t>
  </si>
  <si>
    <t>Platycerium andinum</t>
  </si>
  <si>
    <t>Racinaea miniata</t>
  </si>
  <si>
    <t>Racinaea seemanii</t>
  </si>
  <si>
    <t>Rhodospatha moritziana</t>
  </si>
  <si>
    <t>Rhodospatha Taisha</t>
  </si>
  <si>
    <t>Selaginella articulata</t>
  </si>
  <si>
    <t>Selaginella flexuosa type</t>
  </si>
  <si>
    <t>Selaginella kraussiana type</t>
  </si>
  <si>
    <t>Selaginella sp green</t>
  </si>
  <si>
    <t>Selaginella sp variegated</t>
  </si>
  <si>
    <t>Selaginella speciosa</t>
  </si>
  <si>
    <t>Selaginella speciosa dark</t>
  </si>
  <si>
    <t>Spathiphyllum veriegada</t>
  </si>
  <si>
    <t>Stenospermation sp Colombia Rosella</t>
  </si>
  <si>
    <t>Syngonium podophyllum</t>
  </si>
  <si>
    <t>Syngonium wendlandii</t>
  </si>
  <si>
    <t>Terpsichore aff asplenifolia</t>
  </si>
  <si>
    <t>Tillandsia biflora</t>
  </si>
  <si>
    <t>Tillandsia brenneri</t>
  </si>
  <si>
    <t>Tillandsia hamaleana</t>
  </si>
  <si>
    <t>Tillandsia sp Cuncay</t>
  </si>
  <si>
    <t>Tillandsia sp purple</t>
  </si>
  <si>
    <t>Tillandsia sp red</t>
  </si>
  <si>
    <t>Tillandsia sp red line</t>
  </si>
  <si>
    <t>Tillandsia straminea</t>
  </si>
  <si>
    <t>Tillandsia umbellata</t>
  </si>
  <si>
    <t>Tillandsia undolifolia</t>
  </si>
  <si>
    <t>Tillandsia wagneriana</t>
  </si>
  <si>
    <t>Tradescantia fluminensis</t>
  </si>
  <si>
    <t>Trichomanes aff crispum</t>
  </si>
  <si>
    <t>Trichomanes aff radicans</t>
  </si>
  <si>
    <t>Trichomanes elegans</t>
  </si>
  <si>
    <t xml:space="preserve">Trichomanes sp Pincho </t>
  </si>
  <si>
    <t>Triolena involucrata red</t>
  </si>
  <si>
    <t>Triolena pustulata</t>
  </si>
  <si>
    <t>Typhonium blumei aff</t>
  </si>
  <si>
    <t>Urospatha sagittifolia</t>
  </si>
  <si>
    <t>Vriesea dubia</t>
  </si>
  <si>
    <t>Vriesea heliconioides</t>
  </si>
  <si>
    <t>Xanthosoma sp1</t>
  </si>
  <si>
    <t>TOTAL PLANTS</t>
  </si>
  <si>
    <t xml:space="preserve">SUBTOTAL: </t>
  </si>
  <si>
    <t>NOTE: Your order will be processed and we will let you know the total amount due.Please send this order form to us at sales@mundiflora.com</t>
  </si>
  <si>
    <t>Shipping and handling</t>
  </si>
  <si>
    <t>-</t>
  </si>
  <si>
    <t xml:space="preserve">Discount </t>
  </si>
  <si>
    <t xml:space="preserve">T O T A L : </t>
  </si>
  <si>
    <t>PayPal 5,5%</t>
  </si>
  <si>
    <t>Total to Pay</t>
  </si>
  <si>
    <t>NAME:</t>
  </si>
  <si>
    <t>COUNTRY:</t>
  </si>
  <si>
    <t>ADDRESS:</t>
  </si>
  <si>
    <t>PHONE:</t>
  </si>
  <si>
    <t>EMAIL:</t>
  </si>
  <si>
    <t>OBSERVATION</t>
  </si>
  <si>
    <t>Acianthera dodsonii </t>
  </si>
  <si>
    <t>Acianthera inaequalis</t>
  </si>
  <si>
    <t>Acianthera oscitans</t>
  </si>
  <si>
    <t>Acianthera pubescens</t>
  </si>
  <si>
    <t>Acianthera wageneriana</t>
  </si>
  <si>
    <t>Acronia gargantua</t>
  </si>
  <si>
    <t>Adenoncos parviflora</t>
  </si>
  <si>
    <t>Andinia micropetala</t>
  </si>
  <si>
    <t>Andinia platysepala</t>
  </si>
  <si>
    <t>Benzingia cornuta</t>
  </si>
  <si>
    <t>Bletia catenulata</t>
  </si>
  <si>
    <t>Catasetum saccatum</t>
  </si>
  <si>
    <t>Cattleya schilleriana</t>
  </si>
  <si>
    <t>Dracula mendozae</t>
  </si>
  <si>
    <t>Epidendrum amazonicoriifolium</t>
  </si>
  <si>
    <t>Epidendrum filamentosum</t>
  </si>
  <si>
    <t>Epidendrum ibaguense</t>
  </si>
  <si>
    <t>Epidendrum kockii</t>
  </si>
  <si>
    <t>Epidendrum mancum</t>
  </si>
  <si>
    <t>Epidendrum nocturnum var minor</t>
  </si>
  <si>
    <t>Epidendrum portillae</t>
  </si>
  <si>
    <t>Epidendrum radicans</t>
  </si>
  <si>
    <t>Erycina pusilla</t>
  </si>
  <si>
    <t>Gongora grossa red</t>
  </si>
  <si>
    <t>Gongora nigropunctata</t>
  </si>
  <si>
    <t>Koellensteinia ionoptera</t>
  </si>
  <si>
    <t>Lepanthes acarina</t>
  </si>
  <si>
    <t>Lepanthes dalessandroi pink</t>
  </si>
  <si>
    <t>Lepanthes gracillima</t>
  </si>
  <si>
    <t>Lepanthes manabina</t>
  </si>
  <si>
    <t>Lepanthes mulleriana</t>
  </si>
  <si>
    <t>Lepanthes tracheia</t>
  </si>
  <si>
    <t>Lepanthes vespertilio</t>
  </si>
  <si>
    <t>Lepanthopsis acetabulum</t>
  </si>
  <si>
    <t>Lockhartia lunifera</t>
  </si>
  <si>
    <t>Macroclinium christensonii</t>
  </si>
  <si>
    <t>Masdevallia chaparensis</t>
  </si>
  <si>
    <t>Masdevallia cuprea</t>
  </si>
  <si>
    <t>Masdevallia helenae</t>
  </si>
  <si>
    <t>Masdevallia ignea</t>
  </si>
  <si>
    <t>Masdevallia paquishae</t>
  </si>
  <si>
    <t>Masdevallia persicina</t>
  </si>
  <si>
    <t>Masdevallia selenites type</t>
  </si>
  <si>
    <t>Masdevallia uniflora alba</t>
  </si>
  <si>
    <t>Maxillaria eburnea</t>
  </si>
  <si>
    <t>Maxillaria huancabambae</t>
  </si>
  <si>
    <t>Maxillaria striata</t>
  </si>
  <si>
    <t xml:space="preserve">Mormodes warszewiczii </t>
  </si>
  <si>
    <t>Myoxanthus antennifer</t>
  </si>
  <si>
    <t>Notylia albida</t>
  </si>
  <si>
    <t>Oncidium gramineum</t>
  </si>
  <si>
    <t>Oncidium hastilabium</t>
  </si>
  <si>
    <t>Oncidium pichinchense</t>
  </si>
  <si>
    <t>Ophidion pleurothallopsis</t>
  </si>
  <si>
    <t>Ornithocephalus bicornis</t>
  </si>
  <si>
    <t>Ornithocephalus dolabratus</t>
  </si>
  <si>
    <t>Ornithocephalus gladiatus</t>
  </si>
  <si>
    <t>Ornithocephalus polyodon</t>
  </si>
  <si>
    <t>Ornithocephalus suarezii</t>
  </si>
  <si>
    <t>Paphinia neudeckeri</t>
  </si>
  <si>
    <t>Pendusalpinx berlineri</t>
  </si>
  <si>
    <t>Phragmipedium kovachii</t>
  </si>
  <si>
    <t>Phragmipedium manzurii</t>
  </si>
  <si>
    <t>Phragmipedium pearcei</t>
  </si>
  <si>
    <t>Phragmipedium reticulatum</t>
  </si>
  <si>
    <t>Phragmipedium x richteri</t>
  </si>
  <si>
    <t>Pleurothallis claviculata</t>
  </si>
  <si>
    <t>Pleurothallis crateriformis</t>
  </si>
  <si>
    <t>Pleurothallis niveoglobula</t>
  </si>
  <si>
    <t>Pleurothallis trifurcata</t>
  </si>
  <si>
    <t>Prosthechea crassilabia</t>
  </si>
  <si>
    <t>Restrepia brachypus var striata</t>
  </si>
  <si>
    <t>Restrepia contorta orange</t>
  </si>
  <si>
    <t>Restrepia mendozae</t>
  </si>
  <si>
    <t>Scaphosepalum ovulare</t>
  </si>
  <si>
    <t>Scaphyglottis prolifera</t>
  </si>
  <si>
    <t>Sobralia mucronata</t>
  </si>
  <si>
    <t>Sophronitis Wittigiana x Laelia Cinnabarina</t>
  </si>
  <si>
    <t>Stanhopea connata</t>
  </si>
  <si>
    <t>Stelis adrianae</t>
  </si>
  <si>
    <t>Stelis brunnea</t>
  </si>
  <si>
    <t>Teuscheria dodsonii</t>
  </si>
  <si>
    <t>Trichoceros oñaensis</t>
  </si>
  <si>
    <t>Trichopilia fragrans</t>
  </si>
  <si>
    <t>Trigonidium riopalenquense</t>
  </si>
  <si>
    <t>Vanda falcata</t>
  </si>
  <si>
    <t>Anthurium papillilaminum x crystallinum seedling</t>
  </si>
  <si>
    <t>Anthurium crystallinum silver seedling</t>
  </si>
  <si>
    <t>Anthurium papillilaminum seedling</t>
  </si>
  <si>
    <t>Anthurium papillilaminum x forgetii green seedling</t>
  </si>
  <si>
    <t>Anthurium carlablackiae x papillilaminum seedling</t>
  </si>
  <si>
    <t>seedling</t>
  </si>
  <si>
    <t>Anthurium forgetii x veitchii seedling</t>
  </si>
  <si>
    <t>Updated on January 27th,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</si>
</sst>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rgb="FF1677FF"/>
      <name val="Segoe UI"/>
      <family val="2"/>
    </font>
    <font>
      <sz val="12"/>
      <color theme="1"/>
      <name val="Segoe UI"/>
      <family val="2"/>
    </font>
    <font>
      <b/>
      <sz val="11"/>
      <color theme="1"/>
      <name val="Aptos Narrow"/>
      <family val="2"/>
      <scheme val="minor"/>
    </font>
    <font>
      <b/>
      <sz val="18"/>
      <color theme="1"/>
      <name val="Bahnschrift Light"/>
      <family val="2"/>
    </font>
    <font>
      <sz val="11"/>
      <name val="Segoe UI"/>
      <family val="2"/>
    </font>
    <font>
      <b/>
      <sz val="22"/>
      <color theme="1"/>
      <name val="Bahnschrift"/>
      <family val="2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Segoe UI"/>
      <family val="2"/>
    </font>
    <font>
      <b/>
      <sz val="10"/>
      <color theme="1"/>
      <name val="Times New Roman"/>
      <family val="1"/>
    </font>
    <font>
      <sz val="10"/>
      <color theme="1"/>
      <name val="Aptos"/>
      <family val="2"/>
    </font>
    <font>
      <sz val="11"/>
      <color theme="3" tint="0.499984740745262"/>
      <name val="Segoe UI"/>
      <family val="2"/>
    </font>
    <font>
      <sz val="11"/>
      <color theme="3" tint="0.499984740745262"/>
      <name val="Aptos Narrow"/>
      <family val="2"/>
      <scheme val="minor"/>
    </font>
    <font>
      <sz val="9"/>
      <color theme="3" tint="0.499984740745262"/>
      <name val="Segoe UI"/>
      <family val="2"/>
    </font>
    <font>
      <sz val="9"/>
      <color theme="1"/>
      <name val="Aptos Narrow"/>
      <family val="2"/>
      <scheme val="minor"/>
    </font>
    <font>
      <b/>
      <sz val="11"/>
      <name val="Segoe UI"/>
      <family val="2"/>
    </font>
    <font>
      <sz val="11"/>
      <color rgb="FFFF000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0F0F0"/>
      </bottom>
      <diagonal/>
    </border>
    <border>
      <left/>
      <right/>
      <top style="medium">
        <color rgb="FFF0F0F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5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6" borderId="1" xfId="0" applyNumberFormat="1" applyFont="1" applyFill="1" applyBorder="1" applyAlignment="1">
      <alignment vertical="center" wrapText="1"/>
    </xf>
    <xf numFmtId="2" fontId="6" fillId="6" borderId="2" xfId="0" applyNumberFormat="1" applyFont="1" applyFill="1" applyBorder="1" applyAlignment="1">
      <alignment vertical="center" wrapText="1"/>
    </xf>
    <xf numFmtId="2" fontId="6" fillId="6" borderId="0" xfId="0" applyNumberFormat="1" applyFont="1" applyFill="1" applyAlignment="1">
      <alignment vertical="center" wrapText="1"/>
    </xf>
    <xf numFmtId="0" fontId="0" fillId="8" borderId="0" xfId="0" applyFill="1"/>
    <xf numFmtId="0" fontId="0" fillId="9" borderId="0" xfId="0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164" fontId="12" fillId="12" borderId="12" xfId="0" applyNumberFormat="1" applyFont="1" applyFill="1" applyBorder="1" applyAlignment="1">
      <alignment horizontal="center" vertical="center"/>
    </xf>
    <xf numFmtId="164" fontId="10" fillId="12" borderId="12" xfId="0" applyNumberFormat="1" applyFont="1" applyFill="1" applyBorder="1" applyAlignment="1">
      <alignment horizontal="center" vertical="center"/>
    </xf>
    <xf numFmtId="164" fontId="10" fillId="12" borderId="13" xfId="0" applyNumberFormat="1" applyFont="1" applyFill="1" applyBorder="1" applyAlignment="1">
      <alignment horizontal="center" vertical="center"/>
    </xf>
    <xf numFmtId="0" fontId="13" fillId="12" borderId="14" xfId="0" applyFont="1" applyFill="1" applyBorder="1" applyAlignment="1">
      <alignment vertical="center"/>
    </xf>
    <xf numFmtId="164" fontId="8" fillId="12" borderId="13" xfId="0" applyNumberFormat="1" applyFont="1" applyFill="1" applyBorder="1" applyAlignment="1">
      <alignment horizontal="center" vertical="center"/>
    </xf>
    <xf numFmtId="0" fontId="0" fillId="12" borderId="14" xfId="0" applyFill="1" applyBorder="1" applyAlignment="1">
      <alignment vertical="center"/>
    </xf>
    <xf numFmtId="2" fontId="0" fillId="12" borderId="13" xfId="0" applyNumberFormat="1" applyFill="1" applyBorder="1" applyAlignment="1">
      <alignment horizontal="center" vertical="center"/>
    </xf>
    <xf numFmtId="0" fontId="4" fillId="12" borderId="14" xfId="0" applyFont="1" applyFill="1" applyBorder="1" applyAlignment="1">
      <alignment vertical="center"/>
    </xf>
    <xf numFmtId="164" fontId="4" fillId="12" borderId="13" xfId="0" applyNumberFormat="1" applyFont="1" applyFill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7" fillId="0" borderId="0" xfId="0" applyFont="1"/>
    <xf numFmtId="0" fontId="2" fillId="0" borderId="1" xfId="0" applyFont="1" applyBorder="1" applyAlignment="1">
      <alignment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4" fillId="6" borderId="18" xfId="0" applyFont="1" applyFill="1" applyBorder="1"/>
    <xf numFmtId="0" fontId="16" fillId="13" borderId="1" xfId="0" applyFont="1" applyFill="1" applyBorder="1" applyAlignment="1">
      <alignment vertical="center" wrapText="1"/>
    </xf>
    <xf numFmtId="0" fontId="16" fillId="13" borderId="2" xfId="0" applyFont="1" applyFill="1" applyBorder="1" applyAlignment="1">
      <alignment vertical="center" wrapText="1"/>
    </xf>
    <xf numFmtId="2" fontId="1" fillId="13" borderId="1" xfId="0" applyNumberFormat="1" applyFont="1" applyFill="1" applyBorder="1" applyAlignment="1">
      <alignment vertical="center" wrapText="1"/>
    </xf>
    <xf numFmtId="2" fontId="1" fillId="13" borderId="2" xfId="0" applyNumberFormat="1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3" fillId="10" borderId="4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0" fillId="0" borderId="0" xfId="0" applyFont="1"/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13" borderId="2" xfId="0" applyFont="1" applyFill="1" applyBorder="1" applyAlignment="1">
      <alignment vertical="center" wrapText="1"/>
    </xf>
    <xf numFmtId="0" fontId="19" fillId="13" borderId="0" xfId="0" applyFont="1" applyFill="1" applyAlignment="1">
      <alignment vertical="center" wrapText="1"/>
    </xf>
    <xf numFmtId="0" fontId="20" fillId="0" borderId="1" xfId="0" applyFont="1" applyBorder="1"/>
    <xf numFmtId="0" fontId="16" fillId="13" borderId="0" xfId="0" applyFont="1" applyFill="1" applyAlignment="1">
      <alignment vertical="center" wrapText="1"/>
    </xf>
    <xf numFmtId="2" fontId="0" fillId="9" borderId="0" xfId="0" applyNumberFormat="1" applyFill="1"/>
    <xf numFmtId="0" fontId="0" fillId="9" borderId="0" xfId="0" applyFill="1"/>
    <xf numFmtId="0" fontId="22" fillId="12" borderId="3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0" fillId="0" borderId="2" xfId="0" applyFont="1" applyBorder="1"/>
    <xf numFmtId="0" fontId="19" fillId="2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/>
    </xf>
    <xf numFmtId="0" fontId="21" fillId="13" borderId="1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2" fontId="1" fillId="2" borderId="0" xfId="0" applyNumberFormat="1" applyFont="1" applyFill="1" applyAlignment="1">
      <alignment vertical="center" wrapText="1"/>
    </xf>
    <xf numFmtId="2" fontId="1" fillId="13" borderId="0" xfId="0" applyNumberFormat="1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2" fontId="1" fillId="5" borderId="0" xfId="0" applyNumberFormat="1" applyFont="1" applyFill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13" borderId="1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9" fillId="10" borderId="4" xfId="0" applyNumberFormat="1" applyFont="1" applyFill="1" applyBorder="1" applyAlignment="1">
      <alignment horizontal="center" vertical="center"/>
    </xf>
    <xf numFmtId="2" fontId="9" fillId="10" borderId="5" xfId="0" applyNumberFormat="1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 wrapText="1"/>
    </xf>
    <xf numFmtId="0" fontId="11" fillId="12" borderId="0" xfId="0" applyFont="1" applyFill="1" applyAlignment="1">
      <alignment horizontal="center" vertical="center" wrapText="1"/>
    </xf>
    <xf numFmtId="0" fontId="11" fillId="12" borderId="21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11" fillId="1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95250</xdr:rowOff>
    </xdr:from>
    <xdr:to>
      <xdr:col>4</xdr:col>
      <xdr:colOff>295275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E343AE-7E49-447B-A122-79609EC2239C}"/>
            </a:ext>
            <a:ext uri="{147F2762-F138-4A5C-976F-8EAC2B608ADB}">
              <a16:predDERef xmlns:a16="http://schemas.microsoft.com/office/drawing/2014/main" pred="{00608760-03B5-424A-A6BD-17B7818A20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02" t="12080" r="6961" b="17581"/>
        <a:stretch/>
      </xdr:blipFill>
      <xdr:spPr>
        <a:xfrm>
          <a:off x="2143125" y="95250"/>
          <a:ext cx="3228975" cy="866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38F9-5299-4A2C-801E-3A080DBFBE3C}">
  <dimension ref="A1:G1081"/>
  <sheetViews>
    <sheetView tabSelected="1" workbookViewId="0">
      <selection activeCell="D9" sqref="D9"/>
    </sheetView>
  </sheetViews>
  <sheetFormatPr baseColWidth="10" defaultColWidth="11.42578125" defaultRowHeight="18" customHeight="1" x14ac:dyDescent="0.25"/>
  <cols>
    <col min="1" max="1" width="7.140625" customWidth="1"/>
    <col min="2" max="2" width="43.140625" customWidth="1"/>
    <col min="3" max="3" width="12.85546875" style="25" customWidth="1"/>
    <col min="4" max="4" width="14.28515625" style="5" customWidth="1"/>
    <col min="5" max="5" width="11.42578125" style="5"/>
    <col min="6" max="6" width="12.42578125" customWidth="1"/>
    <col min="7" max="7" width="14" customWidth="1"/>
  </cols>
  <sheetData>
    <row r="1" spans="2:7" ht="18" customHeight="1" x14ac:dyDescent="0.25">
      <c r="B1" s="2"/>
      <c r="D1" s="4"/>
      <c r="E1" s="4"/>
    </row>
    <row r="2" spans="2:7" ht="18" customHeight="1" x14ac:dyDescent="0.25">
      <c r="B2" s="2"/>
      <c r="D2" s="4"/>
      <c r="E2" s="4"/>
    </row>
    <row r="3" spans="2:7" ht="18" customHeight="1" x14ac:dyDescent="0.25">
      <c r="B3" s="2"/>
      <c r="D3" s="4"/>
      <c r="E3" s="4"/>
    </row>
    <row r="4" spans="2:7" ht="18" customHeight="1" x14ac:dyDescent="0.25">
      <c r="B4" s="2"/>
      <c r="D4" s="4"/>
      <c r="E4" s="4"/>
    </row>
    <row r="5" spans="2:7" ht="18" customHeight="1" x14ac:dyDescent="0.25">
      <c r="B5" s="2"/>
      <c r="D5" s="5" t="s">
        <v>0</v>
      </c>
      <c r="E5" s="4"/>
    </row>
    <row r="6" spans="2:7" ht="18" customHeight="1" x14ac:dyDescent="0.25">
      <c r="B6" s="85" t="s">
        <v>1</v>
      </c>
      <c r="C6" s="85"/>
      <c r="D6" s="85"/>
      <c r="E6" s="85"/>
      <c r="F6" s="85"/>
      <c r="G6" s="85"/>
    </row>
    <row r="7" spans="2:7" ht="18" customHeight="1" x14ac:dyDescent="0.25">
      <c r="B7" s="86" t="s">
        <v>2</v>
      </c>
      <c r="C7" s="86"/>
      <c r="D7" s="86"/>
      <c r="E7" s="86"/>
      <c r="F7" s="86"/>
      <c r="G7" s="86"/>
    </row>
    <row r="8" spans="2:7" ht="18" customHeight="1" x14ac:dyDescent="0.25">
      <c r="B8" s="86"/>
      <c r="C8" s="86"/>
      <c r="D8" s="86"/>
      <c r="E8" s="86"/>
      <c r="F8" s="86"/>
      <c r="G8" s="86"/>
    </row>
    <row r="9" spans="2:7" ht="18" customHeight="1" x14ac:dyDescent="0.25">
      <c r="E9" s="5" t="s">
        <v>1066</v>
      </c>
    </row>
    <row r="10" spans="2:7" ht="13.5" customHeight="1" x14ac:dyDescent="0.25">
      <c r="E10" s="54"/>
      <c r="F10" s="55"/>
    </row>
    <row r="11" spans="2:7" ht="27.75" customHeight="1" thickBot="1" x14ac:dyDescent="0.3">
      <c r="B11" s="58" t="s">
        <v>3</v>
      </c>
      <c r="C11" s="60" t="s">
        <v>4</v>
      </c>
      <c r="D11" s="59" t="s">
        <v>5</v>
      </c>
      <c r="E11" s="59" t="s">
        <v>6</v>
      </c>
      <c r="F11" s="60" t="s">
        <v>7</v>
      </c>
      <c r="G11" s="61" t="s">
        <v>8</v>
      </c>
    </row>
    <row r="12" spans="2:7" ht="18" customHeight="1" thickBot="1" x14ac:dyDescent="0.3">
      <c r="B12" s="44" t="s">
        <v>9</v>
      </c>
      <c r="C12" s="36" t="s">
        <v>10</v>
      </c>
      <c r="D12" s="38">
        <v>12</v>
      </c>
      <c r="E12" s="6"/>
      <c r="F12" s="3">
        <f>D12*E12</f>
        <v>0</v>
      </c>
      <c r="G12" s="40" t="s">
        <v>11</v>
      </c>
    </row>
    <row r="13" spans="2:7" ht="18" customHeight="1" thickBot="1" x14ac:dyDescent="0.3">
      <c r="B13" s="44" t="s">
        <v>12</v>
      </c>
      <c r="C13" s="36" t="s">
        <v>13</v>
      </c>
      <c r="D13" s="38">
        <v>16</v>
      </c>
      <c r="E13" s="6"/>
      <c r="F13" s="3">
        <f t="shared" ref="F13:F76" si="0">D13*E13</f>
        <v>0</v>
      </c>
      <c r="G13" s="40" t="s">
        <v>11</v>
      </c>
    </row>
    <row r="14" spans="2:7" ht="18" customHeight="1" thickBot="1" x14ac:dyDescent="0.3">
      <c r="B14" s="44" t="s">
        <v>14</v>
      </c>
      <c r="C14" s="36" t="s">
        <v>10</v>
      </c>
      <c r="D14" s="38">
        <v>12</v>
      </c>
      <c r="E14" s="6"/>
      <c r="F14" s="3">
        <f t="shared" si="0"/>
        <v>0</v>
      </c>
      <c r="G14" s="40" t="s">
        <v>11</v>
      </c>
    </row>
    <row r="15" spans="2:7" ht="18" customHeight="1" thickBot="1" x14ac:dyDescent="0.3">
      <c r="B15" s="44" t="s">
        <v>15</v>
      </c>
      <c r="C15" s="36" t="s">
        <v>10</v>
      </c>
      <c r="D15" s="38">
        <v>15</v>
      </c>
      <c r="E15" s="6"/>
      <c r="F15" s="3">
        <f t="shared" si="0"/>
        <v>0</v>
      </c>
      <c r="G15" s="40" t="s">
        <v>11</v>
      </c>
    </row>
    <row r="16" spans="2:7" ht="18" customHeight="1" thickBot="1" x14ac:dyDescent="0.3">
      <c r="B16" s="45" t="s">
        <v>973</v>
      </c>
      <c r="C16" s="26" t="s">
        <v>10</v>
      </c>
      <c r="D16" s="9">
        <v>15</v>
      </c>
      <c r="E16" s="6"/>
      <c r="F16" s="3">
        <f t="shared" si="0"/>
        <v>0</v>
      </c>
      <c r="G16" s="40" t="s">
        <v>11</v>
      </c>
    </row>
    <row r="17" spans="2:7" ht="18" customHeight="1" thickBot="1" x14ac:dyDescent="0.3">
      <c r="B17" s="45" t="s">
        <v>16</v>
      </c>
      <c r="C17" s="26" t="s">
        <v>13</v>
      </c>
      <c r="D17" s="9">
        <v>14</v>
      </c>
      <c r="E17" s="6"/>
      <c r="F17" s="3">
        <f t="shared" si="0"/>
        <v>0</v>
      </c>
      <c r="G17" s="40" t="s">
        <v>11</v>
      </c>
    </row>
    <row r="18" spans="2:7" ht="18" customHeight="1" thickBot="1" x14ac:dyDescent="0.3">
      <c r="B18" s="45" t="s">
        <v>16</v>
      </c>
      <c r="C18" s="26" t="s">
        <v>10</v>
      </c>
      <c r="D18" s="9">
        <v>14</v>
      </c>
      <c r="E18" s="6"/>
      <c r="F18" s="3">
        <f t="shared" si="0"/>
        <v>0</v>
      </c>
      <c r="G18" s="40" t="s">
        <v>11</v>
      </c>
    </row>
    <row r="19" spans="2:7" ht="18" customHeight="1" thickBot="1" x14ac:dyDescent="0.3">
      <c r="B19" s="45" t="s">
        <v>974</v>
      </c>
      <c r="C19" s="26" t="s">
        <v>10</v>
      </c>
      <c r="D19" s="9">
        <v>19</v>
      </c>
      <c r="E19" s="6"/>
      <c r="F19" s="3">
        <f t="shared" si="0"/>
        <v>0</v>
      </c>
      <c r="G19" s="40" t="s">
        <v>11</v>
      </c>
    </row>
    <row r="20" spans="2:7" ht="18" customHeight="1" thickBot="1" x14ac:dyDescent="0.3">
      <c r="B20" s="45" t="s">
        <v>17</v>
      </c>
      <c r="C20" s="26" t="s">
        <v>10</v>
      </c>
      <c r="D20" s="9">
        <v>90</v>
      </c>
      <c r="E20" s="6"/>
      <c r="F20" s="3">
        <f t="shared" si="0"/>
        <v>0</v>
      </c>
      <c r="G20" s="40" t="s">
        <v>11</v>
      </c>
    </row>
    <row r="21" spans="2:7" ht="18" customHeight="1" thickBot="1" x14ac:dyDescent="0.3">
      <c r="B21" s="45" t="s">
        <v>975</v>
      </c>
      <c r="C21" s="26" t="s">
        <v>10</v>
      </c>
      <c r="D21" s="9">
        <v>15</v>
      </c>
      <c r="E21" s="6"/>
      <c r="F21" s="3">
        <f t="shared" si="0"/>
        <v>0</v>
      </c>
      <c r="G21" s="40" t="s">
        <v>11</v>
      </c>
    </row>
    <row r="22" spans="2:7" ht="18" customHeight="1" thickBot="1" x14ac:dyDescent="0.3">
      <c r="B22" s="45" t="s">
        <v>976</v>
      </c>
      <c r="C22" s="26" t="s">
        <v>10</v>
      </c>
      <c r="D22" s="9">
        <v>12</v>
      </c>
      <c r="E22" s="6"/>
      <c r="F22" s="3">
        <f t="shared" si="0"/>
        <v>0</v>
      </c>
      <c r="G22" s="40" t="s">
        <v>11</v>
      </c>
    </row>
    <row r="23" spans="2:7" ht="18" customHeight="1" thickBot="1" x14ac:dyDescent="0.3">
      <c r="B23" s="45" t="s">
        <v>18</v>
      </c>
      <c r="C23" s="26" t="s">
        <v>10</v>
      </c>
      <c r="D23" s="9">
        <v>15</v>
      </c>
      <c r="E23" s="6"/>
      <c r="F23" s="3">
        <f t="shared" si="0"/>
        <v>0</v>
      </c>
      <c r="G23" s="40" t="s">
        <v>11</v>
      </c>
    </row>
    <row r="24" spans="2:7" ht="18" customHeight="1" thickBot="1" x14ac:dyDescent="0.3">
      <c r="B24" s="48" t="s">
        <v>977</v>
      </c>
      <c r="C24" s="26" t="s">
        <v>10</v>
      </c>
      <c r="D24" s="11">
        <v>15</v>
      </c>
      <c r="E24" s="6"/>
      <c r="F24" s="3">
        <f t="shared" si="0"/>
        <v>0</v>
      </c>
      <c r="G24" s="40" t="s">
        <v>11</v>
      </c>
    </row>
    <row r="25" spans="2:7" ht="18" customHeight="1" thickBot="1" x14ac:dyDescent="0.3">
      <c r="B25" s="48" t="s">
        <v>978</v>
      </c>
      <c r="C25" s="26" t="s">
        <v>10</v>
      </c>
      <c r="D25" s="11">
        <v>25</v>
      </c>
      <c r="E25" s="6"/>
      <c r="F25" s="3">
        <f t="shared" si="0"/>
        <v>0</v>
      </c>
      <c r="G25" s="40" t="s">
        <v>11</v>
      </c>
    </row>
    <row r="26" spans="2:7" ht="18" customHeight="1" thickBot="1" x14ac:dyDescent="0.3">
      <c r="B26" s="48" t="s">
        <v>979</v>
      </c>
      <c r="C26" s="26" t="s">
        <v>10</v>
      </c>
      <c r="D26" s="11">
        <v>35</v>
      </c>
      <c r="E26" s="6"/>
      <c r="F26" s="3">
        <f t="shared" si="0"/>
        <v>0</v>
      </c>
      <c r="G26" s="40" t="s">
        <v>11</v>
      </c>
    </row>
    <row r="27" spans="2:7" ht="18" customHeight="1" thickBot="1" x14ac:dyDescent="0.3">
      <c r="B27" s="48" t="s">
        <v>19</v>
      </c>
      <c r="C27" s="28" t="s">
        <v>10</v>
      </c>
      <c r="D27" s="11">
        <v>15</v>
      </c>
      <c r="E27" s="6"/>
      <c r="F27" s="3">
        <f t="shared" si="0"/>
        <v>0</v>
      </c>
      <c r="G27" s="40" t="s">
        <v>11</v>
      </c>
    </row>
    <row r="28" spans="2:7" ht="18" customHeight="1" thickBot="1" x14ac:dyDescent="0.3">
      <c r="B28" s="47" t="s">
        <v>20</v>
      </c>
      <c r="C28" s="27" t="s">
        <v>10</v>
      </c>
      <c r="D28" s="10">
        <v>25</v>
      </c>
      <c r="E28" s="6"/>
      <c r="F28" s="3">
        <f t="shared" si="0"/>
        <v>0</v>
      </c>
      <c r="G28" s="40" t="s">
        <v>11</v>
      </c>
    </row>
    <row r="29" spans="2:7" ht="18" customHeight="1" thickBot="1" x14ac:dyDescent="0.3">
      <c r="B29" s="48" t="s">
        <v>21</v>
      </c>
      <c r="C29" s="28" t="s">
        <v>10</v>
      </c>
      <c r="D29" s="11">
        <v>10</v>
      </c>
      <c r="E29" s="6"/>
      <c r="F29" s="3">
        <f t="shared" si="0"/>
        <v>0</v>
      </c>
      <c r="G29" s="40" t="s">
        <v>11</v>
      </c>
    </row>
    <row r="30" spans="2:7" ht="18" customHeight="1" thickBot="1" x14ac:dyDescent="0.3">
      <c r="B30" s="47" t="s">
        <v>22</v>
      </c>
      <c r="C30" s="27" t="s">
        <v>23</v>
      </c>
      <c r="D30" s="10">
        <v>12</v>
      </c>
      <c r="E30" s="6"/>
      <c r="F30" s="3">
        <f t="shared" si="0"/>
        <v>0</v>
      </c>
      <c r="G30" s="40" t="s">
        <v>11</v>
      </c>
    </row>
    <row r="31" spans="2:7" ht="18" customHeight="1" thickBot="1" x14ac:dyDescent="0.3">
      <c r="B31" s="48" t="s">
        <v>24</v>
      </c>
      <c r="C31" s="28" t="s">
        <v>23</v>
      </c>
      <c r="D31" s="11">
        <v>18</v>
      </c>
      <c r="E31" s="6"/>
      <c r="F31" s="3">
        <f t="shared" si="0"/>
        <v>0</v>
      </c>
      <c r="G31" s="40" t="s">
        <v>11</v>
      </c>
    </row>
    <row r="32" spans="2:7" ht="18" customHeight="1" thickBot="1" x14ac:dyDescent="0.3">
      <c r="B32" s="45" t="s">
        <v>25</v>
      </c>
      <c r="C32" s="26" t="s">
        <v>10</v>
      </c>
      <c r="D32" s="9">
        <v>22</v>
      </c>
      <c r="E32" s="6"/>
      <c r="F32" s="3">
        <f t="shared" si="0"/>
        <v>0</v>
      </c>
      <c r="G32" s="40" t="s">
        <v>11</v>
      </c>
    </row>
    <row r="33" spans="2:7" ht="18" customHeight="1" thickBot="1" x14ac:dyDescent="0.3">
      <c r="B33" s="45" t="s">
        <v>980</v>
      </c>
      <c r="C33" s="26" t="s">
        <v>10</v>
      </c>
      <c r="D33" s="9">
        <v>18</v>
      </c>
      <c r="E33" s="6"/>
      <c r="F33" s="3">
        <f t="shared" si="0"/>
        <v>0</v>
      </c>
      <c r="G33" s="40" t="s">
        <v>11</v>
      </c>
    </row>
    <row r="34" spans="2:7" ht="18" customHeight="1" thickBot="1" x14ac:dyDescent="0.3">
      <c r="B34" s="45" t="s">
        <v>26</v>
      </c>
      <c r="C34" s="26" t="s">
        <v>10</v>
      </c>
      <c r="D34" s="9">
        <v>18</v>
      </c>
      <c r="E34" s="6"/>
      <c r="F34" s="3">
        <f t="shared" si="0"/>
        <v>0</v>
      </c>
      <c r="G34" s="40" t="s">
        <v>11</v>
      </c>
    </row>
    <row r="35" spans="2:7" ht="18" customHeight="1" thickBot="1" x14ac:dyDescent="0.3">
      <c r="B35" s="47" t="s">
        <v>27</v>
      </c>
      <c r="C35" s="27" t="s">
        <v>10</v>
      </c>
      <c r="D35" s="10">
        <v>15</v>
      </c>
      <c r="E35" s="6"/>
      <c r="F35" s="3">
        <f t="shared" si="0"/>
        <v>0</v>
      </c>
      <c r="G35" s="40" t="s">
        <v>11</v>
      </c>
    </row>
    <row r="36" spans="2:7" ht="18" customHeight="1" thickBot="1" x14ac:dyDescent="0.3">
      <c r="B36" s="48" t="s">
        <v>28</v>
      </c>
      <c r="C36" s="26" t="s">
        <v>10</v>
      </c>
      <c r="D36" s="11">
        <v>15</v>
      </c>
      <c r="E36" s="6"/>
      <c r="F36" s="3">
        <f t="shared" si="0"/>
        <v>0</v>
      </c>
      <c r="G36" s="40" t="s">
        <v>11</v>
      </c>
    </row>
    <row r="37" spans="2:7" ht="18" customHeight="1" thickBot="1" x14ac:dyDescent="0.3">
      <c r="B37" s="48" t="s">
        <v>29</v>
      </c>
      <c r="C37" s="28" t="s">
        <v>10</v>
      </c>
      <c r="D37" s="11">
        <v>16</v>
      </c>
      <c r="E37" s="6"/>
      <c r="F37" s="3">
        <f t="shared" si="0"/>
        <v>0</v>
      </c>
      <c r="G37" s="40" t="s">
        <v>11</v>
      </c>
    </row>
    <row r="38" spans="2:7" ht="18" customHeight="1" thickBot="1" x14ac:dyDescent="0.3">
      <c r="B38" s="45" t="s">
        <v>981</v>
      </c>
      <c r="C38" s="26" t="s">
        <v>10</v>
      </c>
      <c r="D38" s="9">
        <v>15</v>
      </c>
      <c r="E38" s="6"/>
      <c r="F38" s="3">
        <f t="shared" si="0"/>
        <v>0</v>
      </c>
      <c r="G38" s="40" t="s">
        <v>11</v>
      </c>
    </row>
    <row r="39" spans="2:7" ht="18" customHeight="1" thickBot="1" x14ac:dyDescent="0.3">
      <c r="B39" s="48" t="s">
        <v>30</v>
      </c>
      <c r="C39" s="28" t="s">
        <v>23</v>
      </c>
      <c r="D39" s="11">
        <v>14</v>
      </c>
      <c r="E39" s="6"/>
      <c r="F39" s="3">
        <f t="shared" si="0"/>
        <v>0</v>
      </c>
      <c r="G39" s="40" t="s">
        <v>11</v>
      </c>
    </row>
    <row r="40" spans="2:7" ht="18" customHeight="1" thickBot="1" x14ac:dyDescent="0.3">
      <c r="B40" s="46" t="s">
        <v>31</v>
      </c>
      <c r="C40" s="28" t="s">
        <v>23</v>
      </c>
      <c r="D40" s="11">
        <v>25</v>
      </c>
      <c r="E40" s="6"/>
      <c r="F40" s="3">
        <f t="shared" si="0"/>
        <v>0</v>
      </c>
      <c r="G40" s="40" t="s">
        <v>11</v>
      </c>
    </row>
    <row r="41" spans="2:7" ht="18" customHeight="1" thickBot="1" x14ac:dyDescent="0.3">
      <c r="B41" s="46" t="s">
        <v>32</v>
      </c>
      <c r="C41" s="28" t="s">
        <v>10</v>
      </c>
      <c r="D41" s="11">
        <v>25</v>
      </c>
      <c r="E41" s="6"/>
      <c r="F41" s="3">
        <f t="shared" si="0"/>
        <v>0</v>
      </c>
      <c r="G41" s="40" t="s">
        <v>11</v>
      </c>
    </row>
    <row r="42" spans="2:7" ht="18" customHeight="1" thickBot="1" x14ac:dyDescent="0.3">
      <c r="B42" s="47" t="s">
        <v>33</v>
      </c>
      <c r="C42" s="27" t="s">
        <v>23</v>
      </c>
      <c r="D42" s="10">
        <v>12</v>
      </c>
      <c r="E42" s="6"/>
      <c r="F42" s="3">
        <f t="shared" si="0"/>
        <v>0</v>
      </c>
      <c r="G42" s="40" t="s">
        <v>11</v>
      </c>
    </row>
    <row r="43" spans="2:7" ht="18" customHeight="1" thickBot="1" x14ac:dyDescent="0.3">
      <c r="B43" s="48" t="s">
        <v>34</v>
      </c>
      <c r="C43" s="28" t="s">
        <v>23</v>
      </c>
      <c r="D43" s="11">
        <v>12</v>
      </c>
      <c r="E43" s="6"/>
      <c r="F43" s="3">
        <f t="shared" si="0"/>
        <v>0</v>
      </c>
      <c r="G43" s="40" t="s">
        <v>11</v>
      </c>
    </row>
    <row r="44" spans="2:7" ht="18" customHeight="1" thickBot="1" x14ac:dyDescent="0.3">
      <c r="B44" s="48" t="s">
        <v>35</v>
      </c>
      <c r="C44" s="28" t="s">
        <v>23</v>
      </c>
      <c r="D44" s="11">
        <v>15</v>
      </c>
      <c r="E44" s="6"/>
      <c r="F44" s="3">
        <f t="shared" si="0"/>
        <v>0</v>
      </c>
      <c r="G44" s="40" t="s">
        <v>11</v>
      </c>
    </row>
    <row r="45" spans="2:7" ht="18" customHeight="1" thickBot="1" x14ac:dyDescent="0.3">
      <c r="B45" s="48" t="s">
        <v>36</v>
      </c>
      <c r="C45" s="28" t="s">
        <v>10</v>
      </c>
      <c r="D45" s="11">
        <v>20</v>
      </c>
      <c r="E45" s="6"/>
      <c r="F45" s="3">
        <f t="shared" si="0"/>
        <v>0</v>
      </c>
      <c r="G45" s="40" t="s">
        <v>11</v>
      </c>
    </row>
    <row r="46" spans="2:7" ht="18" customHeight="1" thickBot="1" x14ac:dyDescent="0.3">
      <c r="B46" s="48" t="s">
        <v>37</v>
      </c>
      <c r="C46" s="28" t="s">
        <v>23</v>
      </c>
      <c r="D46" s="11">
        <v>15</v>
      </c>
      <c r="E46" s="6"/>
      <c r="F46" s="3">
        <f t="shared" si="0"/>
        <v>0</v>
      </c>
      <c r="G46" s="40" t="s">
        <v>11</v>
      </c>
    </row>
    <row r="47" spans="2:7" ht="18" customHeight="1" thickBot="1" x14ac:dyDescent="0.3">
      <c r="B47" s="48" t="s">
        <v>38</v>
      </c>
      <c r="C47" s="28" t="s">
        <v>23</v>
      </c>
      <c r="D47" s="11">
        <v>15</v>
      </c>
      <c r="E47" s="6"/>
      <c r="F47" s="3">
        <f t="shared" si="0"/>
        <v>0</v>
      </c>
      <c r="G47" s="40" t="s">
        <v>11</v>
      </c>
    </row>
    <row r="48" spans="2:7" ht="18" customHeight="1" thickBot="1" x14ac:dyDescent="0.3">
      <c r="B48" s="51" t="s">
        <v>39</v>
      </c>
      <c r="C48" s="53" t="s">
        <v>13</v>
      </c>
      <c r="D48" s="72">
        <v>15</v>
      </c>
      <c r="E48" s="6"/>
      <c r="F48" s="3">
        <f t="shared" si="0"/>
        <v>0</v>
      </c>
      <c r="G48" s="40" t="s">
        <v>11</v>
      </c>
    </row>
    <row r="49" spans="2:7" ht="18" customHeight="1" thickBot="1" x14ac:dyDescent="0.3">
      <c r="B49" s="45" t="s">
        <v>40</v>
      </c>
      <c r="C49" s="26" t="s">
        <v>10</v>
      </c>
      <c r="D49" s="9">
        <v>15</v>
      </c>
      <c r="E49" s="6"/>
      <c r="F49" s="3">
        <f t="shared" si="0"/>
        <v>0</v>
      </c>
      <c r="G49" s="40" t="s">
        <v>11</v>
      </c>
    </row>
    <row r="50" spans="2:7" ht="18" customHeight="1" thickBot="1" x14ac:dyDescent="0.3">
      <c r="B50" s="45" t="s">
        <v>41</v>
      </c>
      <c r="C50" s="26" t="s">
        <v>23</v>
      </c>
      <c r="D50" s="9">
        <v>10</v>
      </c>
      <c r="E50" s="6"/>
      <c r="F50" s="3">
        <f t="shared" si="0"/>
        <v>0</v>
      </c>
      <c r="G50" s="40" t="s">
        <v>11</v>
      </c>
    </row>
    <row r="51" spans="2:7" ht="18" customHeight="1" thickBot="1" x14ac:dyDescent="0.3">
      <c r="B51" s="48" t="s">
        <v>42</v>
      </c>
      <c r="C51" s="28"/>
      <c r="D51" s="11">
        <v>12</v>
      </c>
      <c r="E51" s="6"/>
      <c r="F51" s="3">
        <f t="shared" si="0"/>
        <v>0</v>
      </c>
      <c r="G51" s="40" t="s">
        <v>11</v>
      </c>
    </row>
    <row r="52" spans="2:7" ht="18" customHeight="1" thickBot="1" x14ac:dyDescent="0.3">
      <c r="B52" s="48" t="s">
        <v>43</v>
      </c>
      <c r="C52" s="28" t="s">
        <v>13</v>
      </c>
      <c r="D52" s="11">
        <v>20</v>
      </c>
      <c r="E52" s="6"/>
      <c r="F52" s="3">
        <f t="shared" si="0"/>
        <v>0</v>
      </c>
      <c r="G52" s="40" t="s">
        <v>11</v>
      </c>
    </row>
    <row r="53" spans="2:7" ht="18" customHeight="1" thickBot="1" x14ac:dyDescent="0.3">
      <c r="B53" s="48" t="s">
        <v>982</v>
      </c>
      <c r="C53" s="26" t="s">
        <v>13</v>
      </c>
      <c r="D53" s="11">
        <v>20</v>
      </c>
      <c r="E53" s="6"/>
      <c r="F53" s="3">
        <f t="shared" si="0"/>
        <v>0</v>
      </c>
      <c r="G53" s="40" t="s">
        <v>11</v>
      </c>
    </row>
    <row r="54" spans="2:7" ht="18" customHeight="1" thickBot="1" x14ac:dyDescent="0.3">
      <c r="B54" s="48" t="s">
        <v>44</v>
      </c>
      <c r="C54" s="28" t="s">
        <v>10</v>
      </c>
      <c r="D54" s="11">
        <v>12</v>
      </c>
      <c r="E54" s="6"/>
      <c r="F54" s="3">
        <f t="shared" si="0"/>
        <v>0</v>
      </c>
      <c r="G54" s="40" t="s">
        <v>11</v>
      </c>
    </row>
    <row r="55" spans="2:7" ht="18" customHeight="1" thickBot="1" x14ac:dyDescent="0.3">
      <c r="B55" s="48" t="s">
        <v>983</v>
      </c>
      <c r="C55" s="26" t="s">
        <v>10</v>
      </c>
      <c r="D55" s="11">
        <v>12</v>
      </c>
      <c r="E55" s="6"/>
      <c r="F55" s="3">
        <f t="shared" si="0"/>
        <v>0</v>
      </c>
      <c r="G55" s="40" t="s">
        <v>11</v>
      </c>
    </row>
    <row r="56" spans="2:7" ht="18" customHeight="1" thickBot="1" x14ac:dyDescent="0.3">
      <c r="B56" s="48" t="s">
        <v>45</v>
      </c>
      <c r="C56" s="28" t="s">
        <v>10</v>
      </c>
      <c r="D56" s="11">
        <v>25</v>
      </c>
      <c r="E56" s="6"/>
      <c r="F56" s="3">
        <f t="shared" si="0"/>
        <v>0</v>
      </c>
      <c r="G56" s="40" t="s">
        <v>11</v>
      </c>
    </row>
    <row r="57" spans="2:7" ht="18" customHeight="1" thickBot="1" x14ac:dyDescent="0.3">
      <c r="B57" s="48" t="s">
        <v>46</v>
      </c>
      <c r="C57" s="28" t="s">
        <v>13</v>
      </c>
      <c r="D57" s="11">
        <v>10</v>
      </c>
      <c r="E57" s="6"/>
      <c r="F57" s="3">
        <f t="shared" si="0"/>
        <v>0</v>
      </c>
      <c r="G57" s="40" t="s">
        <v>11</v>
      </c>
    </row>
    <row r="58" spans="2:7" ht="18" customHeight="1" thickBot="1" x14ac:dyDescent="0.3">
      <c r="B58" s="48" t="s">
        <v>47</v>
      </c>
      <c r="C58" s="28" t="s">
        <v>13</v>
      </c>
      <c r="D58" s="11">
        <v>20</v>
      </c>
      <c r="E58" s="6"/>
      <c r="F58" s="3">
        <f t="shared" si="0"/>
        <v>0</v>
      </c>
      <c r="G58" s="40" t="s">
        <v>11</v>
      </c>
    </row>
    <row r="59" spans="2:7" ht="18" customHeight="1" thickBot="1" x14ac:dyDescent="0.3">
      <c r="B59" s="48" t="s">
        <v>48</v>
      </c>
      <c r="C59" s="28" t="s">
        <v>13</v>
      </c>
      <c r="D59" s="11">
        <v>15</v>
      </c>
      <c r="E59" s="6"/>
      <c r="F59" s="3">
        <f t="shared" si="0"/>
        <v>0</v>
      </c>
      <c r="G59" s="40" t="s">
        <v>11</v>
      </c>
    </row>
    <row r="60" spans="2:7" ht="18" customHeight="1" thickBot="1" x14ac:dyDescent="0.3">
      <c r="B60" s="46" t="s">
        <v>49</v>
      </c>
      <c r="C60" s="64" t="s">
        <v>13</v>
      </c>
      <c r="D60" s="75">
        <v>12</v>
      </c>
      <c r="E60" s="42"/>
      <c r="F60" s="3">
        <f t="shared" si="0"/>
        <v>0</v>
      </c>
      <c r="G60" s="40" t="s">
        <v>11</v>
      </c>
    </row>
    <row r="61" spans="2:7" ht="18" customHeight="1" thickBot="1" x14ac:dyDescent="0.3">
      <c r="B61" s="46" t="s">
        <v>50</v>
      </c>
      <c r="C61" s="64" t="s">
        <v>23</v>
      </c>
      <c r="D61" s="75">
        <v>12</v>
      </c>
      <c r="E61" s="42"/>
      <c r="F61" s="3">
        <f t="shared" si="0"/>
        <v>0</v>
      </c>
      <c r="G61" s="40" t="s">
        <v>11</v>
      </c>
    </row>
    <row r="62" spans="2:7" ht="18" customHeight="1" thickBot="1" x14ac:dyDescent="0.3">
      <c r="B62" s="48" t="s">
        <v>51</v>
      </c>
      <c r="C62" s="28" t="s">
        <v>13</v>
      </c>
      <c r="D62" s="11">
        <v>18</v>
      </c>
      <c r="E62" s="6"/>
      <c r="F62" s="3">
        <f t="shared" si="0"/>
        <v>0</v>
      </c>
      <c r="G62" s="40" t="s">
        <v>11</v>
      </c>
    </row>
    <row r="63" spans="2:7" ht="18" customHeight="1" thickBot="1" x14ac:dyDescent="0.3">
      <c r="B63" s="48" t="s">
        <v>52</v>
      </c>
      <c r="C63" s="28" t="s">
        <v>13</v>
      </c>
      <c r="D63" s="11">
        <v>15</v>
      </c>
      <c r="E63" s="6"/>
      <c r="F63" s="3">
        <f t="shared" si="0"/>
        <v>0</v>
      </c>
      <c r="G63" s="40" t="s">
        <v>11</v>
      </c>
    </row>
    <row r="64" spans="2:7" ht="18" customHeight="1" thickBot="1" x14ac:dyDescent="0.3">
      <c r="B64" s="48" t="s">
        <v>53</v>
      </c>
      <c r="C64" s="28" t="s">
        <v>13</v>
      </c>
      <c r="D64" s="11">
        <v>30</v>
      </c>
      <c r="E64" s="6"/>
      <c r="F64" s="3">
        <f t="shared" si="0"/>
        <v>0</v>
      </c>
      <c r="G64" s="40" t="s">
        <v>11</v>
      </c>
    </row>
    <row r="65" spans="2:7" ht="18" customHeight="1" thickBot="1" x14ac:dyDescent="0.3">
      <c r="B65" s="48" t="s">
        <v>54</v>
      </c>
      <c r="C65" s="28" t="s">
        <v>13</v>
      </c>
      <c r="D65" s="11">
        <v>15</v>
      </c>
      <c r="E65" s="6"/>
      <c r="F65" s="3">
        <f t="shared" si="0"/>
        <v>0</v>
      </c>
      <c r="G65" s="40" t="s">
        <v>11</v>
      </c>
    </row>
    <row r="66" spans="2:7" ht="18" customHeight="1" thickBot="1" x14ac:dyDescent="0.3">
      <c r="B66" s="48" t="s">
        <v>55</v>
      </c>
      <c r="C66" s="28" t="s">
        <v>13</v>
      </c>
      <c r="D66" s="11">
        <v>15</v>
      </c>
      <c r="E66" s="6"/>
      <c r="F66" s="3">
        <f t="shared" si="0"/>
        <v>0</v>
      </c>
      <c r="G66" s="40" t="s">
        <v>11</v>
      </c>
    </row>
    <row r="67" spans="2:7" ht="18" customHeight="1" thickBot="1" x14ac:dyDescent="0.3">
      <c r="B67" s="48" t="s">
        <v>56</v>
      </c>
      <c r="C67" s="28" t="s">
        <v>10</v>
      </c>
      <c r="D67" s="11">
        <v>15</v>
      </c>
      <c r="E67" s="6"/>
      <c r="F67" s="3">
        <f t="shared" si="0"/>
        <v>0</v>
      </c>
      <c r="G67" s="40" t="s">
        <v>11</v>
      </c>
    </row>
    <row r="68" spans="2:7" ht="18" customHeight="1" thickBot="1" x14ac:dyDescent="0.3">
      <c r="B68" s="48" t="s">
        <v>57</v>
      </c>
      <c r="C68" s="28" t="s">
        <v>13</v>
      </c>
      <c r="D68" s="11">
        <v>12</v>
      </c>
      <c r="E68" s="6"/>
      <c r="F68" s="3">
        <f t="shared" si="0"/>
        <v>0</v>
      </c>
      <c r="G68" s="40" t="s">
        <v>11</v>
      </c>
    </row>
    <row r="69" spans="2:7" ht="18" customHeight="1" thickBot="1" x14ac:dyDescent="0.3">
      <c r="B69" s="48" t="s">
        <v>984</v>
      </c>
      <c r="C69" s="26" t="s">
        <v>10</v>
      </c>
      <c r="D69" s="11">
        <v>15</v>
      </c>
      <c r="E69" s="6"/>
      <c r="F69" s="3">
        <f t="shared" si="0"/>
        <v>0</v>
      </c>
      <c r="G69" s="40" t="s">
        <v>11</v>
      </c>
    </row>
    <row r="70" spans="2:7" ht="18" customHeight="1" thickBot="1" x14ac:dyDescent="0.3">
      <c r="B70" s="48" t="s">
        <v>58</v>
      </c>
      <c r="C70" s="26" t="s">
        <v>13</v>
      </c>
      <c r="D70" s="11">
        <v>120</v>
      </c>
      <c r="E70" s="6"/>
      <c r="F70" s="3">
        <f t="shared" si="0"/>
        <v>0</v>
      </c>
      <c r="G70" s="40" t="s">
        <v>11</v>
      </c>
    </row>
    <row r="71" spans="2:7" ht="18" customHeight="1" thickBot="1" x14ac:dyDescent="0.3">
      <c r="B71" s="48" t="s">
        <v>59</v>
      </c>
      <c r="C71" s="28" t="s">
        <v>13</v>
      </c>
      <c r="D71" s="11">
        <v>25</v>
      </c>
      <c r="E71" s="6"/>
      <c r="F71" s="3">
        <f t="shared" si="0"/>
        <v>0</v>
      </c>
      <c r="G71" s="40" t="s">
        <v>11</v>
      </c>
    </row>
    <row r="72" spans="2:7" ht="18" customHeight="1" thickBot="1" x14ac:dyDescent="0.3">
      <c r="B72" s="48" t="s">
        <v>60</v>
      </c>
      <c r="C72" s="28" t="s">
        <v>13</v>
      </c>
      <c r="D72" s="11">
        <v>30</v>
      </c>
      <c r="E72" s="6"/>
      <c r="F72" s="3">
        <f t="shared" si="0"/>
        <v>0</v>
      </c>
      <c r="G72" s="40" t="s">
        <v>11</v>
      </c>
    </row>
    <row r="73" spans="2:7" ht="18" customHeight="1" thickBot="1" x14ac:dyDescent="0.3">
      <c r="B73" s="48" t="s">
        <v>61</v>
      </c>
      <c r="C73" s="28" t="s">
        <v>13</v>
      </c>
      <c r="D73" s="11">
        <v>20</v>
      </c>
      <c r="E73" s="6"/>
      <c r="F73" s="3">
        <f t="shared" si="0"/>
        <v>0</v>
      </c>
      <c r="G73" s="40" t="s">
        <v>11</v>
      </c>
    </row>
    <row r="74" spans="2:7" ht="18" customHeight="1" thickBot="1" x14ac:dyDescent="0.3">
      <c r="B74" s="48" t="s">
        <v>62</v>
      </c>
      <c r="C74" s="28" t="s">
        <v>13</v>
      </c>
      <c r="D74" s="11">
        <v>18</v>
      </c>
      <c r="E74" s="6"/>
      <c r="F74" s="3">
        <f t="shared" si="0"/>
        <v>0</v>
      </c>
      <c r="G74" s="40" t="s">
        <v>11</v>
      </c>
    </row>
    <row r="75" spans="2:7" ht="18" customHeight="1" thickBot="1" x14ac:dyDescent="0.3">
      <c r="B75" s="45" t="s">
        <v>63</v>
      </c>
      <c r="C75" s="26" t="s">
        <v>13</v>
      </c>
      <c r="D75" s="9">
        <v>150</v>
      </c>
      <c r="E75" s="6"/>
      <c r="F75" s="3">
        <f t="shared" si="0"/>
        <v>0</v>
      </c>
      <c r="G75" s="40" t="s">
        <v>11</v>
      </c>
    </row>
    <row r="76" spans="2:7" ht="18" customHeight="1" thickBot="1" x14ac:dyDescent="0.3">
      <c r="B76" s="45" t="s">
        <v>64</v>
      </c>
      <c r="C76" s="26" t="s">
        <v>13</v>
      </c>
      <c r="D76" s="9">
        <v>30</v>
      </c>
      <c r="E76" s="6"/>
      <c r="F76" s="3">
        <f t="shared" si="0"/>
        <v>0</v>
      </c>
      <c r="G76" s="40" t="s">
        <v>11</v>
      </c>
    </row>
    <row r="77" spans="2:7" ht="18" customHeight="1" thickBot="1" x14ac:dyDescent="0.3">
      <c r="B77" s="48" t="s">
        <v>65</v>
      </c>
      <c r="C77" s="28" t="s">
        <v>13</v>
      </c>
      <c r="D77" s="11">
        <v>28</v>
      </c>
      <c r="E77" s="6"/>
      <c r="F77" s="3">
        <f t="shared" ref="F77:F140" si="1">D77*E77</f>
        <v>0</v>
      </c>
      <c r="G77" s="40" t="s">
        <v>11</v>
      </c>
    </row>
    <row r="78" spans="2:7" ht="18" customHeight="1" thickBot="1" x14ac:dyDescent="0.3">
      <c r="B78" s="51" t="s">
        <v>66</v>
      </c>
      <c r="C78" s="53" t="s">
        <v>13</v>
      </c>
      <c r="D78" s="72">
        <v>22</v>
      </c>
      <c r="E78" s="6"/>
      <c r="F78" s="3">
        <f t="shared" si="1"/>
        <v>0</v>
      </c>
      <c r="G78" s="40" t="s">
        <v>11</v>
      </c>
    </row>
    <row r="79" spans="2:7" ht="18" customHeight="1" thickBot="1" x14ac:dyDescent="0.3">
      <c r="B79" s="48" t="s">
        <v>67</v>
      </c>
      <c r="C79" s="28" t="s">
        <v>13</v>
      </c>
      <c r="D79" s="11">
        <v>60</v>
      </c>
      <c r="E79" s="6"/>
      <c r="F79" s="3">
        <f t="shared" si="1"/>
        <v>0</v>
      </c>
      <c r="G79" s="40" t="s">
        <v>11</v>
      </c>
    </row>
    <row r="80" spans="2:7" ht="18" customHeight="1" thickBot="1" x14ac:dyDescent="0.3">
      <c r="B80" s="48" t="s">
        <v>985</v>
      </c>
      <c r="C80" s="28" t="s">
        <v>10</v>
      </c>
      <c r="D80" s="11">
        <v>25</v>
      </c>
      <c r="E80" s="6"/>
      <c r="F80" s="3">
        <f t="shared" si="1"/>
        <v>0</v>
      </c>
      <c r="G80" s="40" t="s">
        <v>11</v>
      </c>
    </row>
    <row r="81" spans="2:7" ht="18" customHeight="1" thickBot="1" x14ac:dyDescent="0.3">
      <c r="B81" s="51" t="s">
        <v>68</v>
      </c>
      <c r="C81" s="53" t="s">
        <v>13</v>
      </c>
      <c r="D81" s="72">
        <v>18</v>
      </c>
      <c r="E81" s="6"/>
      <c r="F81" s="3">
        <f t="shared" si="1"/>
        <v>0</v>
      </c>
      <c r="G81" s="40" t="s">
        <v>11</v>
      </c>
    </row>
    <row r="82" spans="2:7" ht="18" customHeight="1" thickBot="1" x14ac:dyDescent="0.3">
      <c r="B82" s="48" t="s">
        <v>69</v>
      </c>
      <c r="C82" s="28" t="s">
        <v>13</v>
      </c>
      <c r="D82" s="11">
        <v>35</v>
      </c>
      <c r="E82" s="6"/>
      <c r="F82" s="3">
        <f t="shared" si="1"/>
        <v>0</v>
      </c>
      <c r="G82" s="40" t="s">
        <v>11</v>
      </c>
    </row>
    <row r="83" spans="2:7" ht="18" customHeight="1" thickBot="1" x14ac:dyDescent="0.3">
      <c r="B83" s="48" t="s">
        <v>70</v>
      </c>
      <c r="C83" s="28" t="s">
        <v>13</v>
      </c>
      <c r="D83" s="11">
        <v>18</v>
      </c>
      <c r="E83" s="6"/>
      <c r="F83" s="3">
        <f t="shared" si="1"/>
        <v>0</v>
      </c>
      <c r="G83" s="40" t="s">
        <v>11</v>
      </c>
    </row>
    <row r="84" spans="2:7" ht="18" customHeight="1" thickBot="1" x14ac:dyDescent="0.3">
      <c r="B84" s="48" t="s">
        <v>71</v>
      </c>
      <c r="C84" s="28" t="s">
        <v>13</v>
      </c>
      <c r="D84" s="11">
        <v>30</v>
      </c>
      <c r="E84" s="6"/>
      <c r="F84" s="3">
        <f t="shared" si="1"/>
        <v>0</v>
      </c>
      <c r="G84" s="40" t="s">
        <v>11</v>
      </c>
    </row>
    <row r="85" spans="2:7" ht="18" customHeight="1" thickBot="1" x14ac:dyDescent="0.3">
      <c r="B85" s="48" t="s">
        <v>72</v>
      </c>
      <c r="C85" s="28" t="s">
        <v>13</v>
      </c>
      <c r="D85" s="11">
        <v>35</v>
      </c>
      <c r="E85" s="6"/>
      <c r="F85" s="3">
        <f t="shared" si="1"/>
        <v>0</v>
      </c>
      <c r="G85" s="40" t="s">
        <v>11</v>
      </c>
    </row>
    <row r="86" spans="2:7" ht="18" customHeight="1" thickBot="1" x14ac:dyDescent="0.3">
      <c r="B86" s="47" t="s">
        <v>73</v>
      </c>
      <c r="C86" s="27" t="s">
        <v>13</v>
      </c>
      <c r="D86" s="10">
        <v>18</v>
      </c>
      <c r="E86" s="6"/>
      <c r="F86" s="3">
        <f t="shared" si="1"/>
        <v>0</v>
      </c>
      <c r="G86" s="40" t="s">
        <v>11</v>
      </c>
    </row>
    <row r="87" spans="2:7" ht="18" customHeight="1" thickBot="1" x14ac:dyDescent="0.3">
      <c r="B87" s="48" t="s">
        <v>74</v>
      </c>
      <c r="C87" s="28" t="s">
        <v>23</v>
      </c>
      <c r="D87" s="11">
        <v>10</v>
      </c>
      <c r="E87" s="6"/>
      <c r="F87" s="3">
        <f t="shared" si="1"/>
        <v>0</v>
      </c>
      <c r="G87" s="40" t="s">
        <v>11</v>
      </c>
    </row>
    <row r="88" spans="2:7" ht="18" customHeight="1" thickBot="1" x14ac:dyDescent="0.3">
      <c r="B88" s="48" t="s">
        <v>75</v>
      </c>
      <c r="C88" s="28" t="s">
        <v>23</v>
      </c>
      <c r="D88" s="11">
        <v>15</v>
      </c>
      <c r="E88" s="6"/>
      <c r="F88" s="3">
        <f t="shared" si="1"/>
        <v>0</v>
      </c>
      <c r="G88" s="40" t="s">
        <v>11</v>
      </c>
    </row>
    <row r="89" spans="2:7" ht="18" customHeight="1" thickBot="1" x14ac:dyDescent="0.3">
      <c r="B89" s="48" t="s">
        <v>76</v>
      </c>
      <c r="C89" s="28" t="s">
        <v>23</v>
      </c>
      <c r="D89" s="11">
        <v>10</v>
      </c>
      <c r="E89" s="6"/>
      <c r="F89" s="3">
        <f t="shared" si="1"/>
        <v>0</v>
      </c>
      <c r="G89" s="40" t="s">
        <v>11</v>
      </c>
    </row>
    <row r="90" spans="2:7" ht="18" customHeight="1" thickBot="1" x14ac:dyDescent="0.3">
      <c r="B90" s="48" t="s">
        <v>77</v>
      </c>
      <c r="C90" s="28" t="s">
        <v>10</v>
      </c>
      <c r="D90" s="11">
        <v>12</v>
      </c>
      <c r="E90" s="6"/>
      <c r="F90" s="3">
        <f t="shared" si="1"/>
        <v>0</v>
      </c>
      <c r="G90" s="40" t="s">
        <v>11</v>
      </c>
    </row>
    <row r="91" spans="2:7" ht="18" customHeight="1" thickBot="1" x14ac:dyDescent="0.3">
      <c r="B91" s="48" t="s">
        <v>78</v>
      </c>
      <c r="C91" s="28" t="s">
        <v>10</v>
      </c>
      <c r="D91" s="11">
        <v>15</v>
      </c>
      <c r="E91" s="74"/>
      <c r="F91" s="3">
        <f t="shared" si="1"/>
        <v>0</v>
      </c>
      <c r="G91" s="40" t="s">
        <v>11</v>
      </c>
    </row>
    <row r="92" spans="2:7" ht="18" customHeight="1" thickBot="1" x14ac:dyDescent="0.3">
      <c r="B92" s="48" t="s">
        <v>79</v>
      </c>
      <c r="C92" s="28" t="s">
        <v>10</v>
      </c>
      <c r="D92" s="11">
        <v>18</v>
      </c>
      <c r="E92" s="74"/>
      <c r="F92" s="3">
        <f t="shared" si="1"/>
        <v>0</v>
      </c>
      <c r="G92" s="40" t="s">
        <v>11</v>
      </c>
    </row>
    <row r="93" spans="2:7" ht="18" customHeight="1" thickBot="1" x14ac:dyDescent="0.3">
      <c r="B93" s="48" t="s">
        <v>80</v>
      </c>
      <c r="C93" s="28" t="s">
        <v>10</v>
      </c>
      <c r="D93" s="11">
        <v>14</v>
      </c>
      <c r="E93" s="74"/>
      <c r="F93" s="3">
        <f t="shared" si="1"/>
        <v>0</v>
      </c>
      <c r="G93" s="40" t="s">
        <v>11</v>
      </c>
    </row>
    <row r="94" spans="2:7" ht="18" customHeight="1" thickBot="1" x14ac:dyDescent="0.3">
      <c r="B94" s="48" t="s">
        <v>81</v>
      </c>
      <c r="C94" s="28" t="s">
        <v>10</v>
      </c>
      <c r="D94" s="11">
        <v>18</v>
      </c>
      <c r="E94" s="74"/>
      <c r="F94" s="3">
        <f t="shared" si="1"/>
        <v>0</v>
      </c>
      <c r="G94" s="40" t="s">
        <v>11</v>
      </c>
    </row>
    <row r="95" spans="2:7" ht="18" customHeight="1" thickBot="1" x14ac:dyDescent="0.3">
      <c r="B95" s="46" t="s">
        <v>82</v>
      </c>
      <c r="C95" s="28" t="s">
        <v>10</v>
      </c>
      <c r="D95" s="11">
        <v>30</v>
      </c>
      <c r="E95" s="74"/>
      <c r="F95" s="3">
        <f t="shared" si="1"/>
        <v>0</v>
      </c>
      <c r="G95" s="40" t="s">
        <v>11</v>
      </c>
    </row>
    <row r="96" spans="2:7" ht="18" customHeight="1" thickBot="1" x14ac:dyDescent="0.3">
      <c r="B96" s="48" t="s">
        <v>83</v>
      </c>
      <c r="C96" s="28" t="s">
        <v>10</v>
      </c>
      <c r="D96" s="11">
        <v>14</v>
      </c>
      <c r="E96" s="74"/>
      <c r="F96" s="3">
        <f t="shared" si="1"/>
        <v>0</v>
      </c>
      <c r="G96" s="40" t="s">
        <v>11</v>
      </c>
    </row>
    <row r="97" spans="2:7" ht="18" customHeight="1" thickBot="1" x14ac:dyDescent="0.3">
      <c r="B97" s="46" t="s">
        <v>84</v>
      </c>
      <c r="C97" s="28" t="s">
        <v>13</v>
      </c>
      <c r="D97" s="11">
        <v>25</v>
      </c>
      <c r="E97" s="6"/>
      <c r="F97" s="3">
        <f t="shared" si="1"/>
        <v>0</v>
      </c>
      <c r="G97" s="40" t="s">
        <v>11</v>
      </c>
    </row>
    <row r="98" spans="2:7" ht="18" customHeight="1" thickBot="1" x14ac:dyDescent="0.3">
      <c r="B98" s="47" t="s">
        <v>85</v>
      </c>
      <c r="C98" s="27" t="s">
        <v>23</v>
      </c>
      <c r="D98" s="10">
        <v>14</v>
      </c>
      <c r="E98" s="6"/>
      <c r="F98" s="3">
        <f t="shared" si="1"/>
        <v>0</v>
      </c>
      <c r="G98" s="40" t="s">
        <v>11</v>
      </c>
    </row>
    <row r="99" spans="2:7" ht="18" customHeight="1" thickBot="1" x14ac:dyDescent="0.3">
      <c r="B99" s="48" t="s">
        <v>86</v>
      </c>
      <c r="C99" s="28" t="s">
        <v>23</v>
      </c>
      <c r="D99" s="11">
        <v>25</v>
      </c>
      <c r="E99" s="6"/>
      <c r="F99" s="3">
        <f t="shared" si="1"/>
        <v>0</v>
      </c>
      <c r="G99" s="40" t="s">
        <v>11</v>
      </c>
    </row>
    <row r="100" spans="2:7" ht="18" customHeight="1" thickBot="1" x14ac:dyDescent="0.3">
      <c r="B100" s="48" t="s">
        <v>87</v>
      </c>
      <c r="C100" s="28" t="s">
        <v>23</v>
      </c>
      <c r="D100" s="11">
        <v>12</v>
      </c>
      <c r="E100" s="6"/>
      <c r="F100" s="3">
        <f t="shared" si="1"/>
        <v>0</v>
      </c>
      <c r="G100" s="40" t="s">
        <v>11</v>
      </c>
    </row>
    <row r="101" spans="2:7" ht="18" customHeight="1" thickBot="1" x14ac:dyDescent="0.3">
      <c r="B101" s="52" t="s">
        <v>88</v>
      </c>
      <c r="C101" s="26" t="s">
        <v>23</v>
      </c>
      <c r="D101" s="9">
        <v>20</v>
      </c>
      <c r="E101" s="6"/>
      <c r="F101" s="3">
        <f t="shared" si="1"/>
        <v>0</v>
      </c>
      <c r="G101" s="40" t="s">
        <v>11</v>
      </c>
    </row>
    <row r="102" spans="2:7" ht="18" customHeight="1" thickBot="1" x14ac:dyDescent="0.3">
      <c r="B102" s="52" t="s">
        <v>89</v>
      </c>
      <c r="C102" s="26" t="s">
        <v>23</v>
      </c>
      <c r="D102" s="9">
        <v>18</v>
      </c>
      <c r="E102" s="6"/>
      <c r="F102" s="3">
        <f t="shared" si="1"/>
        <v>0</v>
      </c>
      <c r="G102" s="40" t="s">
        <v>11</v>
      </c>
    </row>
    <row r="103" spans="2:7" ht="18" customHeight="1" thickBot="1" x14ac:dyDescent="0.3">
      <c r="B103" s="48" t="s">
        <v>90</v>
      </c>
      <c r="C103" s="28" t="s">
        <v>23</v>
      </c>
      <c r="D103" s="9">
        <v>28</v>
      </c>
      <c r="E103" s="6"/>
      <c r="F103" s="3">
        <f t="shared" si="1"/>
        <v>0</v>
      </c>
      <c r="G103" s="40" t="s">
        <v>11</v>
      </c>
    </row>
    <row r="104" spans="2:7" ht="18" customHeight="1" thickBot="1" x14ac:dyDescent="0.3">
      <c r="B104" s="48" t="s">
        <v>91</v>
      </c>
      <c r="C104" s="28" t="s">
        <v>23</v>
      </c>
      <c r="D104" s="11">
        <v>25</v>
      </c>
      <c r="E104" s="6"/>
      <c r="F104" s="3">
        <f t="shared" si="1"/>
        <v>0</v>
      </c>
      <c r="G104" s="40" t="s">
        <v>11</v>
      </c>
    </row>
    <row r="105" spans="2:7" ht="18" customHeight="1" thickBot="1" x14ac:dyDescent="0.3">
      <c r="B105" s="48" t="s">
        <v>92</v>
      </c>
      <c r="C105" s="28" t="s">
        <v>23</v>
      </c>
      <c r="D105" s="11">
        <v>18</v>
      </c>
      <c r="E105" s="6"/>
      <c r="F105" s="3">
        <f t="shared" si="1"/>
        <v>0</v>
      </c>
      <c r="G105" s="40" t="s">
        <v>11</v>
      </c>
    </row>
    <row r="106" spans="2:7" ht="18" customHeight="1" thickBot="1" x14ac:dyDescent="0.3">
      <c r="B106" s="48" t="s">
        <v>93</v>
      </c>
      <c r="C106" s="28" t="s">
        <v>23</v>
      </c>
      <c r="D106" s="9">
        <v>15</v>
      </c>
      <c r="E106" s="6"/>
      <c r="F106" s="3">
        <f t="shared" si="1"/>
        <v>0</v>
      </c>
      <c r="G106" s="40" t="s">
        <v>11</v>
      </c>
    </row>
    <row r="107" spans="2:7" ht="18" customHeight="1" thickBot="1" x14ac:dyDescent="0.3">
      <c r="B107" s="48" t="s">
        <v>94</v>
      </c>
      <c r="C107" s="28" t="s">
        <v>10</v>
      </c>
      <c r="D107" s="11">
        <v>22</v>
      </c>
      <c r="E107" s="6"/>
      <c r="F107" s="3">
        <f t="shared" si="1"/>
        <v>0</v>
      </c>
      <c r="G107" s="40" t="s">
        <v>11</v>
      </c>
    </row>
    <row r="108" spans="2:7" ht="18" customHeight="1" thickBot="1" x14ac:dyDescent="0.3">
      <c r="B108" s="48" t="s">
        <v>95</v>
      </c>
      <c r="C108" s="28" t="s">
        <v>23</v>
      </c>
      <c r="D108" s="9">
        <v>20</v>
      </c>
      <c r="E108" s="6"/>
      <c r="F108" s="3">
        <f t="shared" si="1"/>
        <v>0</v>
      </c>
      <c r="G108" s="40" t="s">
        <v>11</v>
      </c>
    </row>
    <row r="109" spans="2:7" ht="18" customHeight="1" thickBot="1" x14ac:dyDescent="0.3">
      <c r="B109" s="45" t="s">
        <v>96</v>
      </c>
      <c r="C109" s="26" t="s">
        <v>23</v>
      </c>
      <c r="D109" s="9">
        <v>18</v>
      </c>
      <c r="E109" s="6"/>
      <c r="F109" s="3">
        <f t="shared" si="1"/>
        <v>0</v>
      </c>
      <c r="G109" s="40" t="s">
        <v>11</v>
      </c>
    </row>
    <row r="110" spans="2:7" s="45" customFormat="1" ht="18" customHeight="1" thickBot="1" x14ac:dyDescent="0.3">
      <c r="B110" s="45" t="s">
        <v>97</v>
      </c>
      <c r="C110" s="26" t="s">
        <v>23</v>
      </c>
      <c r="D110" s="9">
        <v>25</v>
      </c>
      <c r="E110" s="6"/>
      <c r="F110" s="3">
        <f t="shared" si="1"/>
        <v>0</v>
      </c>
      <c r="G110" s="40" t="s">
        <v>11</v>
      </c>
    </row>
    <row r="111" spans="2:7" s="45" customFormat="1" ht="18" customHeight="1" thickBot="1" x14ac:dyDescent="0.3">
      <c r="B111" s="45" t="s">
        <v>98</v>
      </c>
      <c r="C111" s="26" t="s">
        <v>10</v>
      </c>
      <c r="D111" s="9">
        <v>15</v>
      </c>
      <c r="E111" s="6"/>
      <c r="F111" s="3">
        <f t="shared" si="1"/>
        <v>0</v>
      </c>
      <c r="G111" s="40" t="s">
        <v>11</v>
      </c>
    </row>
    <row r="112" spans="2:7" s="45" customFormat="1" ht="18" customHeight="1" thickBot="1" x14ac:dyDescent="0.3">
      <c r="B112" s="45" t="s">
        <v>99</v>
      </c>
      <c r="C112" s="26" t="s">
        <v>13</v>
      </c>
      <c r="D112" s="9">
        <v>15</v>
      </c>
      <c r="E112" s="6"/>
      <c r="F112" s="3">
        <f t="shared" si="1"/>
        <v>0</v>
      </c>
      <c r="G112" s="40" t="s">
        <v>11</v>
      </c>
    </row>
    <row r="113" spans="2:7" s="45" customFormat="1" ht="18" customHeight="1" thickBot="1" x14ac:dyDescent="0.3">
      <c r="B113" s="45" t="s">
        <v>100</v>
      </c>
      <c r="C113" s="26" t="s">
        <v>13</v>
      </c>
      <c r="D113" s="9">
        <v>15</v>
      </c>
      <c r="E113" s="6"/>
      <c r="F113" s="3">
        <f t="shared" si="1"/>
        <v>0</v>
      </c>
      <c r="G113" s="40" t="s">
        <v>11</v>
      </c>
    </row>
    <row r="114" spans="2:7" s="45" customFormat="1" ht="18" customHeight="1" thickBot="1" x14ac:dyDescent="0.3">
      <c r="B114" s="45" t="s">
        <v>101</v>
      </c>
      <c r="C114" s="26" t="s">
        <v>13</v>
      </c>
      <c r="D114" s="9">
        <v>15</v>
      </c>
      <c r="E114" s="6"/>
      <c r="F114" s="3">
        <f t="shared" si="1"/>
        <v>0</v>
      </c>
      <c r="G114" s="40" t="s">
        <v>11</v>
      </c>
    </row>
    <row r="115" spans="2:7" s="45" customFormat="1" ht="18" customHeight="1" thickBot="1" x14ac:dyDescent="0.3">
      <c r="B115" s="45" t="s">
        <v>102</v>
      </c>
      <c r="C115" s="26" t="s">
        <v>23</v>
      </c>
      <c r="D115" s="9">
        <v>15</v>
      </c>
      <c r="E115" s="6"/>
      <c r="F115" s="3">
        <f t="shared" si="1"/>
        <v>0</v>
      </c>
      <c r="G115" s="40" t="s">
        <v>11</v>
      </c>
    </row>
    <row r="116" spans="2:7" s="45" customFormat="1" ht="18" customHeight="1" thickBot="1" x14ac:dyDescent="0.3">
      <c r="B116" s="45" t="s">
        <v>103</v>
      </c>
      <c r="C116" s="26" t="s">
        <v>13</v>
      </c>
      <c r="D116" s="9">
        <v>15</v>
      </c>
      <c r="E116" s="6"/>
      <c r="F116" s="3">
        <f t="shared" si="1"/>
        <v>0</v>
      </c>
      <c r="G116" s="40" t="s">
        <v>11</v>
      </c>
    </row>
    <row r="117" spans="2:7" ht="18" customHeight="1" thickBot="1" x14ac:dyDescent="0.3">
      <c r="B117" s="44" t="s">
        <v>104</v>
      </c>
      <c r="C117" s="36" t="s">
        <v>13</v>
      </c>
      <c r="D117" s="38">
        <v>20</v>
      </c>
      <c r="E117" s="6"/>
      <c r="F117" s="3">
        <f t="shared" si="1"/>
        <v>0</v>
      </c>
      <c r="G117" s="40" t="s">
        <v>11</v>
      </c>
    </row>
    <row r="118" spans="2:7" ht="18" customHeight="1" thickBot="1" x14ac:dyDescent="0.3">
      <c r="B118" s="47" t="s">
        <v>105</v>
      </c>
      <c r="C118" s="27" t="s">
        <v>13</v>
      </c>
      <c r="D118" s="9">
        <v>25</v>
      </c>
      <c r="E118" s="6"/>
      <c r="F118" s="3">
        <f t="shared" si="1"/>
        <v>0</v>
      </c>
      <c r="G118" s="40" t="s">
        <v>11</v>
      </c>
    </row>
    <row r="119" spans="2:7" ht="18" customHeight="1" thickBot="1" x14ac:dyDescent="0.3">
      <c r="B119" s="48" t="s">
        <v>106</v>
      </c>
      <c r="C119" s="28" t="s">
        <v>10</v>
      </c>
      <c r="D119" s="11">
        <v>12</v>
      </c>
      <c r="E119" s="6"/>
      <c r="F119" s="3">
        <f t="shared" si="1"/>
        <v>0</v>
      </c>
      <c r="G119" s="40" t="s">
        <v>11</v>
      </c>
    </row>
    <row r="120" spans="2:7" ht="18" customHeight="1" thickBot="1" x14ac:dyDescent="0.3">
      <c r="B120" s="48" t="s">
        <v>107</v>
      </c>
      <c r="C120" s="28" t="s">
        <v>10</v>
      </c>
      <c r="D120" s="11">
        <v>12</v>
      </c>
      <c r="E120" s="6"/>
      <c r="F120" s="3">
        <f t="shared" si="1"/>
        <v>0</v>
      </c>
      <c r="G120" s="40" t="s">
        <v>11</v>
      </c>
    </row>
    <row r="121" spans="2:7" ht="18" customHeight="1" thickBot="1" x14ac:dyDescent="0.3">
      <c r="B121" s="48" t="s">
        <v>108</v>
      </c>
      <c r="C121" s="28" t="s">
        <v>10</v>
      </c>
      <c r="D121" s="9">
        <v>12</v>
      </c>
      <c r="E121" s="6"/>
      <c r="F121" s="3">
        <f t="shared" si="1"/>
        <v>0</v>
      </c>
      <c r="G121" s="40" t="s">
        <v>11</v>
      </c>
    </row>
    <row r="122" spans="2:7" ht="18" customHeight="1" thickBot="1" x14ac:dyDescent="0.3">
      <c r="B122" s="48" t="s">
        <v>109</v>
      </c>
      <c r="C122" s="28" t="s">
        <v>13</v>
      </c>
      <c r="D122" s="9">
        <v>15</v>
      </c>
      <c r="E122" s="6"/>
      <c r="F122" s="3">
        <f t="shared" si="1"/>
        <v>0</v>
      </c>
      <c r="G122" s="40" t="s">
        <v>11</v>
      </c>
    </row>
    <row r="123" spans="2:7" ht="18" customHeight="1" thickBot="1" x14ac:dyDescent="0.3">
      <c r="B123" s="45" t="s">
        <v>110</v>
      </c>
      <c r="C123" s="26" t="s">
        <v>13</v>
      </c>
      <c r="D123" s="9">
        <v>17</v>
      </c>
      <c r="E123" s="6"/>
      <c r="F123" s="3">
        <f t="shared" si="1"/>
        <v>0</v>
      </c>
      <c r="G123" s="40" t="s">
        <v>11</v>
      </c>
    </row>
    <row r="124" spans="2:7" ht="18" customHeight="1" thickBot="1" x14ac:dyDescent="0.3">
      <c r="B124" s="47" t="s">
        <v>111</v>
      </c>
      <c r="C124" s="27" t="s">
        <v>10</v>
      </c>
      <c r="D124" s="9">
        <v>15</v>
      </c>
      <c r="E124" s="6"/>
      <c r="F124" s="3">
        <f t="shared" si="1"/>
        <v>0</v>
      </c>
      <c r="G124" s="40" t="s">
        <v>11</v>
      </c>
    </row>
    <row r="125" spans="2:7" ht="18" customHeight="1" thickBot="1" x14ac:dyDescent="0.3">
      <c r="B125" s="48" t="s">
        <v>112</v>
      </c>
      <c r="C125" s="28" t="s">
        <v>13</v>
      </c>
      <c r="D125" s="11">
        <v>18</v>
      </c>
      <c r="E125" s="6"/>
      <c r="F125" s="3">
        <f t="shared" si="1"/>
        <v>0</v>
      </c>
      <c r="G125" s="40" t="s">
        <v>11</v>
      </c>
    </row>
    <row r="126" spans="2:7" ht="18" customHeight="1" thickBot="1" x14ac:dyDescent="0.3">
      <c r="B126" s="48" t="s">
        <v>113</v>
      </c>
      <c r="C126" s="28" t="s">
        <v>10</v>
      </c>
      <c r="D126" s="11">
        <v>12</v>
      </c>
      <c r="E126" s="6"/>
      <c r="F126" s="3">
        <f t="shared" si="1"/>
        <v>0</v>
      </c>
      <c r="G126" s="40" t="s">
        <v>11</v>
      </c>
    </row>
    <row r="127" spans="2:7" ht="18" customHeight="1" thickBot="1" x14ac:dyDescent="0.3">
      <c r="B127" s="48" t="s">
        <v>114</v>
      </c>
      <c r="C127" s="28" t="s">
        <v>13</v>
      </c>
      <c r="D127" s="9">
        <v>12</v>
      </c>
      <c r="E127" s="6"/>
      <c r="F127" s="3">
        <f t="shared" si="1"/>
        <v>0</v>
      </c>
      <c r="G127" s="40" t="s">
        <v>11</v>
      </c>
    </row>
    <row r="128" spans="2:7" ht="18" customHeight="1" thickBot="1" x14ac:dyDescent="0.3">
      <c r="B128" s="48" t="s">
        <v>115</v>
      </c>
      <c r="C128" s="28" t="s">
        <v>10</v>
      </c>
      <c r="D128" s="11">
        <v>12</v>
      </c>
      <c r="E128" s="6"/>
      <c r="F128" s="3">
        <f t="shared" si="1"/>
        <v>0</v>
      </c>
      <c r="G128" s="40" t="s">
        <v>11</v>
      </c>
    </row>
    <row r="129" spans="2:7" ht="18" customHeight="1" thickBot="1" x14ac:dyDescent="0.3">
      <c r="B129" s="48" t="s">
        <v>116</v>
      </c>
      <c r="C129" s="28" t="s">
        <v>10</v>
      </c>
      <c r="D129" s="11">
        <v>15</v>
      </c>
      <c r="E129" s="6"/>
      <c r="F129" s="3">
        <f t="shared" si="1"/>
        <v>0</v>
      </c>
      <c r="G129" s="40" t="s">
        <v>11</v>
      </c>
    </row>
    <row r="130" spans="2:7" ht="18" customHeight="1" thickBot="1" x14ac:dyDescent="0.3">
      <c r="B130" s="46" t="s">
        <v>117</v>
      </c>
      <c r="C130" s="28" t="s">
        <v>10</v>
      </c>
      <c r="D130" s="11">
        <v>12</v>
      </c>
      <c r="E130" s="6"/>
      <c r="F130" s="3">
        <f t="shared" si="1"/>
        <v>0</v>
      </c>
      <c r="G130" s="40" t="s">
        <v>11</v>
      </c>
    </row>
    <row r="131" spans="2:7" ht="18" customHeight="1" thickBot="1" x14ac:dyDescent="0.3">
      <c r="B131" s="48" t="s">
        <v>118</v>
      </c>
      <c r="C131" s="28" t="s">
        <v>10</v>
      </c>
      <c r="D131" s="11">
        <v>12</v>
      </c>
      <c r="E131" s="6"/>
      <c r="F131" s="3">
        <f t="shared" si="1"/>
        <v>0</v>
      </c>
      <c r="G131" s="40" t="s">
        <v>11</v>
      </c>
    </row>
    <row r="132" spans="2:7" ht="18" customHeight="1" thickBot="1" x14ac:dyDescent="0.3">
      <c r="B132" s="48" t="s">
        <v>119</v>
      </c>
      <c r="C132" s="28" t="s">
        <v>10</v>
      </c>
      <c r="D132" s="11">
        <v>12</v>
      </c>
      <c r="E132" s="6"/>
      <c r="F132" s="3">
        <f t="shared" si="1"/>
        <v>0</v>
      </c>
      <c r="G132" s="40" t="s">
        <v>11</v>
      </c>
    </row>
    <row r="133" spans="2:7" ht="18" customHeight="1" thickBot="1" x14ac:dyDescent="0.3">
      <c r="B133" s="48" t="s">
        <v>120</v>
      </c>
      <c r="C133" s="28" t="s">
        <v>10</v>
      </c>
      <c r="D133" s="11">
        <v>15</v>
      </c>
      <c r="E133" s="6"/>
      <c r="F133" s="3">
        <f t="shared" si="1"/>
        <v>0</v>
      </c>
      <c r="G133" s="40" t="s">
        <v>11</v>
      </c>
    </row>
    <row r="134" spans="2:7" ht="18" customHeight="1" thickBot="1" x14ac:dyDescent="0.3">
      <c r="B134" s="48" t="s">
        <v>121</v>
      </c>
      <c r="C134" s="28" t="s">
        <v>10</v>
      </c>
      <c r="D134" s="11">
        <v>15</v>
      </c>
      <c r="E134" s="6"/>
      <c r="F134" s="3">
        <f t="shared" si="1"/>
        <v>0</v>
      </c>
      <c r="G134" s="40" t="s">
        <v>11</v>
      </c>
    </row>
    <row r="135" spans="2:7" ht="18" customHeight="1" thickBot="1" x14ac:dyDescent="0.3">
      <c r="B135" s="48" t="s">
        <v>122</v>
      </c>
      <c r="C135" s="28" t="s">
        <v>10</v>
      </c>
      <c r="D135" s="11">
        <v>10</v>
      </c>
      <c r="E135" s="6"/>
      <c r="F135" s="3">
        <f t="shared" si="1"/>
        <v>0</v>
      </c>
      <c r="G135" s="40" t="s">
        <v>11</v>
      </c>
    </row>
    <row r="136" spans="2:7" ht="18" customHeight="1" thickBot="1" x14ac:dyDescent="0.3">
      <c r="B136" s="48" t="s">
        <v>123</v>
      </c>
      <c r="C136" s="28" t="s">
        <v>23</v>
      </c>
      <c r="D136" s="11">
        <v>25</v>
      </c>
      <c r="E136" s="6"/>
      <c r="F136" s="3">
        <f t="shared" si="1"/>
        <v>0</v>
      </c>
      <c r="G136" s="40" t="s">
        <v>11</v>
      </c>
    </row>
    <row r="137" spans="2:7" ht="18" customHeight="1" thickBot="1" x14ac:dyDescent="0.3">
      <c r="B137" s="48" t="s">
        <v>124</v>
      </c>
      <c r="C137" s="28" t="s">
        <v>23</v>
      </c>
      <c r="D137" s="9">
        <v>17</v>
      </c>
      <c r="E137" s="6"/>
      <c r="F137" s="3">
        <f t="shared" si="1"/>
        <v>0</v>
      </c>
      <c r="G137" s="40" t="s">
        <v>11</v>
      </c>
    </row>
    <row r="138" spans="2:7" ht="18" customHeight="1" thickBot="1" x14ac:dyDescent="0.3">
      <c r="B138" s="48" t="s">
        <v>125</v>
      </c>
      <c r="C138" s="28" t="s">
        <v>23</v>
      </c>
      <c r="D138" s="11">
        <v>32</v>
      </c>
      <c r="E138" s="6"/>
      <c r="F138" s="3">
        <f t="shared" si="1"/>
        <v>0</v>
      </c>
      <c r="G138" s="40" t="s">
        <v>11</v>
      </c>
    </row>
    <row r="139" spans="2:7" ht="18" customHeight="1" thickBot="1" x14ac:dyDescent="0.3">
      <c r="B139" s="48" t="s">
        <v>126</v>
      </c>
      <c r="C139" s="28" t="s">
        <v>10</v>
      </c>
      <c r="D139" s="11">
        <v>10</v>
      </c>
      <c r="E139" s="6"/>
      <c r="F139" s="3">
        <f t="shared" si="1"/>
        <v>0</v>
      </c>
      <c r="G139" s="40" t="s">
        <v>11</v>
      </c>
    </row>
    <row r="140" spans="2:7" ht="18" customHeight="1" thickBot="1" x14ac:dyDescent="0.3">
      <c r="B140" s="48" t="s">
        <v>127</v>
      </c>
      <c r="C140" s="28" t="s">
        <v>23</v>
      </c>
      <c r="D140" s="9">
        <v>25</v>
      </c>
      <c r="E140" s="6"/>
      <c r="F140" s="3">
        <f t="shared" si="1"/>
        <v>0</v>
      </c>
      <c r="G140" s="40" t="s">
        <v>11</v>
      </c>
    </row>
    <row r="141" spans="2:7" ht="18" customHeight="1" thickBot="1" x14ac:dyDescent="0.3">
      <c r="B141" s="45" t="s">
        <v>128</v>
      </c>
      <c r="C141" s="26" t="s">
        <v>23</v>
      </c>
      <c r="D141" s="9">
        <v>10</v>
      </c>
      <c r="E141" s="6"/>
      <c r="F141" s="3">
        <f t="shared" ref="F141:F204" si="2">D141*E141</f>
        <v>0</v>
      </c>
      <c r="G141" s="40" t="s">
        <v>11</v>
      </c>
    </row>
    <row r="142" spans="2:7" ht="18" customHeight="1" thickBot="1" x14ac:dyDescent="0.3">
      <c r="B142" s="48" t="s">
        <v>129</v>
      </c>
      <c r="C142" s="28" t="s">
        <v>23</v>
      </c>
      <c r="D142" s="11">
        <v>15</v>
      </c>
      <c r="E142" s="6"/>
      <c r="F142" s="3">
        <f t="shared" si="2"/>
        <v>0</v>
      </c>
      <c r="G142" s="40" t="s">
        <v>11</v>
      </c>
    </row>
    <row r="143" spans="2:7" ht="18" customHeight="1" thickBot="1" x14ac:dyDescent="0.3">
      <c r="B143" s="48" t="s">
        <v>130</v>
      </c>
      <c r="C143" s="28" t="s">
        <v>10</v>
      </c>
      <c r="D143" s="11">
        <v>10</v>
      </c>
      <c r="E143" s="6"/>
      <c r="F143" s="3">
        <f t="shared" si="2"/>
        <v>0</v>
      </c>
      <c r="G143" s="40" t="s">
        <v>11</v>
      </c>
    </row>
    <row r="144" spans="2:7" ht="18" customHeight="1" thickBot="1" x14ac:dyDescent="0.3">
      <c r="B144" s="48" t="s">
        <v>986</v>
      </c>
      <c r="C144" s="26" t="s">
        <v>10</v>
      </c>
      <c r="D144" s="11">
        <v>18</v>
      </c>
      <c r="E144" s="6"/>
      <c r="F144" s="3">
        <f t="shared" si="2"/>
        <v>0</v>
      </c>
      <c r="G144" s="40" t="s">
        <v>11</v>
      </c>
    </row>
    <row r="145" spans="2:7" ht="18" customHeight="1" thickBot="1" x14ac:dyDescent="0.3">
      <c r="B145" s="45" t="s">
        <v>131</v>
      </c>
      <c r="C145" s="26" t="s">
        <v>23</v>
      </c>
      <c r="D145" s="9">
        <v>10</v>
      </c>
      <c r="E145" s="6"/>
      <c r="F145" s="3">
        <f t="shared" si="2"/>
        <v>0</v>
      </c>
      <c r="G145" s="40" t="s">
        <v>11</v>
      </c>
    </row>
    <row r="146" spans="2:7" ht="18" customHeight="1" thickBot="1" x14ac:dyDescent="0.3">
      <c r="B146" s="48" t="s">
        <v>132</v>
      </c>
      <c r="C146" s="28" t="s">
        <v>23</v>
      </c>
      <c r="D146" s="11">
        <v>15</v>
      </c>
      <c r="E146" s="6"/>
      <c r="F146" s="3">
        <f t="shared" si="2"/>
        <v>0</v>
      </c>
      <c r="G146" s="40" t="s">
        <v>11</v>
      </c>
    </row>
    <row r="147" spans="2:7" ht="18" customHeight="1" thickBot="1" x14ac:dyDescent="0.3">
      <c r="B147" s="45" t="s">
        <v>133</v>
      </c>
      <c r="C147" s="26" t="s">
        <v>23</v>
      </c>
      <c r="D147" s="9">
        <v>18</v>
      </c>
      <c r="E147" s="6"/>
      <c r="F147" s="3">
        <f t="shared" si="2"/>
        <v>0</v>
      </c>
      <c r="G147" s="40" t="s">
        <v>11</v>
      </c>
    </row>
    <row r="148" spans="2:7" ht="18" customHeight="1" thickBot="1" x14ac:dyDescent="0.3">
      <c r="B148" s="45" t="s">
        <v>134</v>
      </c>
      <c r="C148" s="26" t="s">
        <v>23</v>
      </c>
      <c r="D148" s="9">
        <v>25</v>
      </c>
      <c r="E148" s="6"/>
      <c r="F148" s="3">
        <f t="shared" si="2"/>
        <v>0</v>
      </c>
      <c r="G148" s="40" t="s">
        <v>11</v>
      </c>
    </row>
    <row r="149" spans="2:7" ht="18" customHeight="1" thickBot="1" x14ac:dyDescent="0.3">
      <c r="B149" s="45" t="s">
        <v>135</v>
      </c>
      <c r="C149" s="26" t="s">
        <v>23</v>
      </c>
      <c r="D149" s="9">
        <v>14</v>
      </c>
      <c r="E149" s="6"/>
      <c r="F149" s="3">
        <f t="shared" si="2"/>
        <v>0</v>
      </c>
      <c r="G149" s="40" t="s">
        <v>11</v>
      </c>
    </row>
    <row r="150" spans="2:7" ht="18" customHeight="1" thickBot="1" x14ac:dyDescent="0.3">
      <c r="B150" s="47" t="s">
        <v>136</v>
      </c>
      <c r="C150" s="27" t="s">
        <v>10</v>
      </c>
      <c r="D150" s="9">
        <v>10</v>
      </c>
      <c r="E150" s="6"/>
      <c r="F150" s="3">
        <f t="shared" si="2"/>
        <v>0</v>
      </c>
      <c r="G150" s="40" t="s">
        <v>11</v>
      </c>
    </row>
    <row r="151" spans="2:7" ht="18" customHeight="1" thickBot="1" x14ac:dyDescent="0.3">
      <c r="B151" s="48" t="s">
        <v>137</v>
      </c>
      <c r="C151" s="28" t="s">
        <v>10</v>
      </c>
      <c r="D151" s="11">
        <v>18</v>
      </c>
      <c r="E151" s="6"/>
      <c r="F151" s="3">
        <f t="shared" si="2"/>
        <v>0</v>
      </c>
      <c r="G151" s="40" t="s">
        <v>11</v>
      </c>
    </row>
    <row r="152" spans="2:7" ht="18" customHeight="1" thickBot="1" x14ac:dyDescent="0.3">
      <c r="B152" s="48" t="s">
        <v>138</v>
      </c>
      <c r="C152" s="28" t="s">
        <v>23</v>
      </c>
      <c r="D152" s="9">
        <v>10</v>
      </c>
      <c r="E152" s="6"/>
      <c r="F152" s="3">
        <f t="shared" si="2"/>
        <v>0</v>
      </c>
      <c r="G152" s="40" t="s">
        <v>11</v>
      </c>
    </row>
    <row r="153" spans="2:7" ht="18" customHeight="1" thickBot="1" x14ac:dyDescent="0.3">
      <c r="B153" s="48" t="s">
        <v>139</v>
      </c>
      <c r="C153" s="28" t="s">
        <v>10</v>
      </c>
      <c r="D153" s="9">
        <v>8</v>
      </c>
      <c r="E153" s="6"/>
      <c r="F153" s="3">
        <f t="shared" si="2"/>
        <v>0</v>
      </c>
      <c r="G153" s="40" t="s">
        <v>11</v>
      </c>
    </row>
    <row r="154" spans="2:7" ht="18" customHeight="1" thickBot="1" x14ac:dyDescent="0.3">
      <c r="B154" s="48" t="s">
        <v>140</v>
      </c>
      <c r="C154" s="28" t="s">
        <v>10</v>
      </c>
      <c r="D154" s="11">
        <v>15</v>
      </c>
      <c r="E154" s="6"/>
      <c r="F154" s="3">
        <f t="shared" si="2"/>
        <v>0</v>
      </c>
      <c r="G154" s="40" t="s">
        <v>11</v>
      </c>
    </row>
    <row r="155" spans="2:7" ht="18" customHeight="1" thickBot="1" x14ac:dyDescent="0.3">
      <c r="B155" s="48" t="s">
        <v>141</v>
      </c>
      <c r="C155" s="28" t="s">
        <v>13</v>
      </c>
      <c r="D155" s="9">
        <v>17</v>
      </c>
      <c r="E155" s="6"/>
      <c r="F155" s="3">
        <f t="shared" si="2"/>
        <v>0</v>
      </c>
      <c r="G155" s="40" t="s">
        <v>11</v>
      </c>
    </row>
    <row r="156" spans="2:7" ht="18" customHeight="1" thickBot="1" x14ac:dyDescent="0.3">
      <c r="B156" s="45" t="s">
        <v>142</v>
      </c>
      <c r="C156" s="26" t="s">
        <v>13</v>
      </c>
      <c r="D156" s="9">
        <v>14</v>
      </c>
      <c r="E156" s="6"/>
      <c r="F156" s="3">
        <f t="shared" si="2"/>
        <v>0</v>
      </c>
      <c r="G156" s="40" t="s">
        <v>11</v>
      </c>
    </row>
    <row r="157" spans="2:7" ht="18" customHeight="1" thickBot="1" x14ac:dyDescent="0.3">
      <c r="B157" s="45" t="s">
        <v>143</v>
      </c>
      <c r="C157" s="26" t="s">
        <v>13</v>
      </c>
      <c r="D157" s="9">
        <v>12</v>
      </c>
      <c r="E157" s="6"/>
      <c r="F157" s="3">
        <f t="shared" si="2"/>
        <v>0</v>
      </c>
      <c r="G157" s="40" t="s">
        <v>11</v>
      </c>
    </row>
    <row r="158" spans="2:7" ht="18" customHeight="1" thickBot="1" x14ac:dyDescent="0.3">
      <c r="B158" s="48" t="s">
        <v>144</v>
      </c>
      <c r="C158" s="28" t="s">
        <v>13</v>
      </c>
      <c r="D158" s="9">
        <v>20</v>
      </c>
      <c r="E158" s="6"/>
      <c r="F158" s="3">
        <f t="shared" si="2"/>
        <v>0</v>
      </c>
      <c r="G158" s="40" t="s">
        <v>11</v>
      </c>
    </row>
    <row r="159" spans="2:7" ht="18" customHeight="1" thickBot="1" x14ac:dyDescent="0.3">
      <c r="B159" s="48" t="s">
        <v>987</v>
      </c>
      <c r="C159" s="26" t="s">
        <v>10</v>
      </c>
      <c r="D159" s="11">
        <v>18</v>
      </c>
      <c r="E159" s="6"/>
      <c r="F159" s="3">
        <f t="shared" si="2"/>
        <v>0</v>
      </c>
      <c r="G159" s="40" t="s">
        <v>11</v>
      </c>
    </row>
    <row r="160" spans="2:7" ht="18" customHeight="1" thickBot="1" x14ac:dyDescent="0.3">
      <c r="B160" s="48" t="s">
        <v>145</v>
      </c>
      <c r="C160" s="28" t="s">
        <v>23</v>
      </c>
      <c r="D160" s="11">
        <v>15</v>
      </c>
      <c r="E160" s="6"/>
      <c r="F160" s="3">
        <f t="shared" si="2"/>
        <v>0</v>
      </c>
      <c r="G160" s="40" t="s">
        <v>11</v>
      </c>
    </row>
    <row r="161" spans="2:7" ht="18" customHeight="1" thickBot="1" x14ac:dyDescent="0.3">
      <c r="B161" s="48" t="s">
        <v>146</v>
      </c>
      <c r="C161" s="28" t="s">
        <v>23</v>
      </c>
      <c r="D161" s="11">
        <v>20</v>
      </c>
      <c r="E161" s="6"/>
      <c r="F161" s="3">
        <f t="shared" si="2"/>
        <v>0</v>
      </c>
      <c r="G161" s="40" t="s">
        <v>11</v>
      </c>
    </row>
    <row r="162" spans="2:7" ht="18" customHeight="1" thickBot="1" x14ac:dyDescent="0.3">
      <c r="B162" s="45" t="s">
        <v>147</v>
      </c>
      <c r="C162" s="26" t="s">
        <v>13</v>
      </c>
      <c r="D162" s="9">
        <v>25</v>
      </c>
      <c r="E162" s="6"/>
      <c r="F162" s="3">
        <f t="shared" si="2"/>
        <v>0</v>
      </c>
      <c r="G162" s="40" t="s">
        <v>11</v>
      </c>
    </row>
    <row r="163" spans="2:7" ht="18" customHeight="1" thickBot="1" x14ac:dyDescent="0.3">
      <c r="B163" s="48" t="s">
        <v>148</v>
      </c>
      <c r="C163" s="28" t="s">
        <v>13</v>
      </c>
      <c r="D163" s="9">
        <v>15</v>
      </c>
      <c r="E163" s="6"/>
      <c r="F163" s="3">
        <f t="shared" si="2"/>
        <v>0</v>
      </c>
      <c r="G163" s="40" t="s">
        <v>11</v>
      </c>
    </row>
    <row r="164" spans="2:7" ht="18" customHeight="1" thickBot="1" x14ac:dyDescent="0.3">
      <c r="B164" s="48" t="s">
        <v>149</v>
      </c>
      <c r="C164" s="28" t="s">
        <v>23</v>
      </c>
      <c r="D164" s="9">
        <v>10</v>
      </c>
      <c r="E164" s="6"/>
      <c r="F164" s="3">
        <f t="shared" si="2"/>
        <v>0</v>
      </c>
      <c r="G164" s="40" t="s">
        <v>11</v>
      </c>
    </row>
    <row r="165" spans="2:7" ht="18" customHeight="1" thickBot="1" x14ac:dyDescent="0.3">
      <c r="B165" s="51" t="s">
        <v>150</v>
      </c>
      <c r="C165" s="53" t="s">
        <v>10</v>
      </c>
      <c r="D165" s="38">
        <v>20</v>
      </c>
      <c r="E165" s="6"/>
      <c r="F165" s="3">
        <f t="shared" si="2"/>
        <v>0</v>
      </c>
      <c r="G165" s="40" t="s">
        <v>11</v>
      </c>
    </row>
    <row r="166" spans="2:7" ht="18" customHeight="1" thickBot="1" x14ac:dyDescent="0.3">
      <c r="B166" s="45" t="s">
        <v>151</v>
      </c>
      <c r="C166" s="26" t="s">
        <v>13</v>
      </c>
      <c r="D166" s="9">
        <v>12</v>
      </c>
      <c r="E166" s="6"/>
      <c r="F166" s="3">
        <f t="shared" si="2"/>
        <v>0</v>
      </c>
      <c r="G166" s="40" t="s">
        <v>11</v>
      </c>
    </row>
    <row r="167" spans="2:7" ht="18" customHeight="1" thickBot="1" x14ac:dyDescent="0.3">
      <c r="B167" s="48" t="s">
        <v>988</v>
      </c>
      <c r="C167" s="26" t="s">
        <v>10</v>
      </c>
      <c r="D167" s="9">
        <v>10</v>
      </c>
      <c r="E167" s="6"/>
      <c r="F167" s="3">
        <f t="shared" si="2"/>
        <v>0</v>
      </c>
      <c r="G167" s="40" t="s">
        <v>11</v>
      </c>
    </row>
    <row r="168" spans="2:7" ht="18" customHeight="1" thickBot="1" x14ac:dyDescent="0.3">
      <c r="B168" s="48" t="s">
        <v>152</v>
      </c>
      <c r="C168" s="28" t="s">
        <v>23</v>
      </c>
      <c r="D168" s="9">
        <v>10</v>
      </c>
      <c r="E168" s="6"/>
      <c r="F168" s="3">
        <f t="shared" si="2"/>
        <v>0</v>
      </c>
      <c r="G168" s="40" t="s">
        <v>11</v>
      </c>
    </row>
    <row r="169" spans="2:7" ht="18" customHeight="1" thickBot="1" x14ac:dyDescent="0.3">
      <c r="B169" s="48" t="s">
        <v>989</v>
      </c>
      <c r="C169" s="26" t="s">
        <v>10</v>
      </c>
      <c r="D169" s="11">
        <v>8</v>
      </c>
      <c r="E169" s="6"/>
      <c r="F169" s="3">
        <f t="shared" si="2"/>
        <v>0</v>
      </c>
      <c r="G169" s="40" t="s">
        <v>11</v>
      </c>
    </row>
    <row r="170" spans="2:7" ht="18" customHeight="1" thickBot="1" x14ac:dyDescent="0.3">
      <c r="B170" s="63" t="s">
        <v>153</v>
      </c>
      <c r="C170" s="65" t="s">
        <v>10</v>
      </c>
      <c r="D170" s="68">
        <v>12</v>
      </c>
      <c r="E170" s="6"/>
      <c r="F170" s="3">
        <f t="shared" si="2"/>
        <v>0</v>
      </c>
      <c r="G170" s="40" t="s">
        <v>11</v>
      </c>
    </row>
    <row r="171" spans="2:7" ht="18" customHeight="1" thickBot="1" x14ac:dyDescent="0.3">
      <c r="B171" s="69" t="s">
        <v>990</v>
      </c>
      <c r="C171" s="26" t="s">
        <v>10</v>
      </c>
      <c r="D171" s="71">
        <v>20</v>
      </c>
      <c r="E171" s="6"/>
      <c r="F171" s="3">
        <f t="shared" si="2"/>
        <v>0</v>
      </c>
      <c r="G171" s="40" t="s">
        <v>11</v>
      </c>
    </row>
    <row r="172" spans="2:7" ht="18" customHeight="1" thickBot="1" x14ac:dyDescent="0.3">
      <c r="B172" s="48" t="s">
        <v>154</v>
      </c>
      <c r="C172" s="28" t="s">
        <v>13</v>
      </c>
      <c r="D172" s="9">
        <v>15</v>
      </c>
      <c r="E172" s="6"/>
      <c r="F172" s="3">
        <f t="shared" si="2"/>
        <v>0</v>
      </c>
      <c r="G172" s="40" t="s">
        <v>11</v>
      </c>
    </row>
    <row r="173" spans="2:7" ht="18" customHeight="1" thickBot="1" x14ac:dyDescent="0.3">
      <c r="B173" s="48" t="s">
        <v>991</v>
      </c>
      <c r="C173" s="26" t="s">
        <v>10</v>
      </c>
      <c r="D173" s="9">
        <v>20</v>
      </c>
      <c r="E173" s="6"/>
      <c r="F173" s="3">
        <f t="shared" si="2"/>
        <v>0</v>
      </c>
      <c r="G173" s="40" t="s">
        <v>11</v>
      </c>
    </row>
    <row r="174" spans="2:7" ht="18" customHeight="1" thickBot="1" x14ac:dyDescent="0.3">
      <c r="B174" s="45" t="s">
        <v>155</v>
      </c>
      <c r="C174" s="26" t="s">
        <v>23</v>
      </c>
      <c r="D174" s="9">
        <v>35</v>
      </c>
      <c r="E174" s="6"/>
      <c r="F174" s="3">
        <f t="shared" si="2"/>
        <v>0</v>
      </c>
      <c r="G174" s="40" t="s">
        <v>11</v>
      </c>
    </row>
    <row r="175" spans="2:7" ht="18" customHeight="1" thickBot="1" x14ac:dyDescent="0.3">
      <c r="B175" s="47" t="s">
        <v>156</v>
      </c>
      <c r="C175" s="27" t="s">
        <v>13</v>
      </c>
      <c r="D175" s="9">
        <v>14</v>
      </c>
      <c r="E175" s="6"/>
      <c r="F175" s="3">
        <f t="shared" si="2"/>
        <v>0</v>
      </c>
      <c r="G175" s="40" t="s">
        <v>11</v>
      </c>
    </row>
    <row r="176" spans="2:7" ht="18" customHeight="1" thickBot="1" x14ac:dyDescent="0.3">
      <c r="B176" s="45" t="s">
        <v>157</v>
      </c>
      <c r="C176" s="26" t="s">
        <v>13</v>
      </c>
      <c r="D176" s="9">
        <v>5</v>
      </c>
      <c r="E176" s="6"/>
      <c r="F176" s="3">
        <f t="shared" si="2"/>
        <v>0</v>
      </c>
      <c r="G176" s="40" t="s">
        <v>11</v>
      </c>
    </row>
    <row r="177" spans="2:7" ht="18" customHeight="1" thickBot="1" x14ac:dyDescent="0.3">
      <c r="B177" s="48" t="s">
        <v>992</v>
      </c>
      <c r="C177" s="26" t="s">
        <v>13</v>
      </c>
      <c r="D177" s="9">
        <v>10</v>
      </c>
      <c r="E177" s="6"/>
      <c r="F177" s="3">
        <f t="shared" si="2"/>
        <v>0</v>
      </c>
      <c r="G177" s="40" t="s">
        <v>11</v>
      </c>
    </row>
    <row r="178" spans="2:7" ht="18" customHeight="1" thickBot="1" x14ac:dyDescent="0.3">
      <c r="B178" s="47" t="s">
        <v>158</v>
      </c>
      <c r="C178" s="27" t="s">
        <v>10</v>
      </c>
      <c r="D178" s="9">
        <v>18</v>
      </c>
      <c r="E178" s="6"/>
      <c r="F178" s="3">
        <f t="shared" si="2"/>
        <v>0</v>
      </c>
      <c r="G178" s="40" t="s">
        <v>11</v>
      </c>
    </row>
    <row r="179" spans="2:7" ht="18" customHeight="1" thickBot="1" x14ac:dyDescent="0.3">
      <c r="B179" s="48" t="s">
        <v>159</v>
      </c>
      <c r="C179" s="28" t="s">
        <v>10</v>
      </c>
      <c r="D179" s="11">
        <v>12</v>
      </c>
      <c r="E179" s="6"/>
      <c r="F179" s="3">
        <f t="shared" si="2"/>
        <v>0</v>
      </c>
      <c r="G179" s="40" t="s">
        <v>11</v>
      </c>
    </row>
    <row r="180" spans="2:7" ht="18" customHeight="1" thickBot="1" x14ac:dyDescent="0.3">
      <c r="B180" s="45" t="s">
        <v>160</v>
      </c>
      <c r="C180" s="26" t="s">
        <v>13</v>
      </c>
      <c r="D180" s="9">
        <v>10</v>
      </c>
      <c r="E180" s="6"/>
      <c r="F180" s="3">
        <f t="shared" si="2"/>
        <v>0</v>
      </c>
      <c r="G180" s="40" t="s">
        <v>11</v>
      </c>
    </row>
    <row r="181" spans="2:7" ht="18" customHeight="1" thickBot="1" x14ac:dyDescent="0.3">
      <c r="B181" s="48" t="s">
        <v>161</v>
      </c>
      <c r="C181" s="26" t="s">
        <v>23</v>
      </c>
      <c r="D181" s="11">
        <v>14</v>
      </c>
      <c r="E181" s="6"/>
      <c r="F181" s="3">
        <f t="shared" si="2"/>
        <v>0</v>
      </c>
      <c r="G181" s="40" t="s">
        <v>11</v>
      </c>
    </row>
    <row r="182" spans="2:7" ht="18" customHeight="1" thickBot="1" x14ac:dyDescent="0.3">
      <c r="B182" s="48" t="s">
        <v>162</v>
      </c>
      <c r="C182" s="26" t="s">
        <v>10</v>
      </c>
      <c r="D182" s="11">
        <v>10</v>
      </c>
      <c r="E182" s="6"/>
      <c r="F182" s="3">
        <f t="shared" si="2"/>
        <v>0</v>
      </c>
      <c r="G182" s="40" t="s">
        <v>11</v>
      </c>
    </row>
    <row r="183" spans="2:7" ht="18" customHeight="1" thickBot="1" x14ac:dyDescent="0.3">
      <c r="B183" s="48" t="s">
        <v>163</v>
      </c>
      <c r="C183" s="26" t="s">
        <v>23</v>
      </c>
      <c r="D183" s="11">
        <v>15</v>
      </c>
      <c r="E183" s="6"/>
      <c r="F183" s="3">
        <f t="shared" si="2"/>
        <v>0</v>
      </c>
      <c r="G183" s="40" t="s">
        <v>11</v>
      </c>
    </row>
    <row r="184" spans="2:7" ht="18" customHeight="1" thickBot="1" x14ac:dyDescent="0.3">
      <c r="B184" s="48" t="s">
        <v>993</v>
      </c>
      <c r="C184" s="26" t="s">
        <v>10</v>
      </c>
      <c r="D184" s="11">
        <v>18</v>
      </c>
      <c r="E184" s="6"/>
      <c r="F184" s="3">
        <f t="shared" si="2"/>
        <v>0</v>
      </c>
      <c r="G184" s="40" t="s">
        <v>11</v>
      </c>
    </row>
    <row r="185" spans="2:7" ht="18" customHeight="1" thickBot="1" x14ac:dyDescent="0.3">
      <c r="B185" s="48" t="s">
        <v>164</v>
      </c>
      <c r="C185" s="26" t="s">
        <v>13</v>
      </c>
      <c r="D185" s="9">
        <v>15</v>
      </c>
      <c r="E185" s="6"/>
      <c r="F185" s="3">
        <f t="shared" si="2"/>
        <v>0</v>
      </c>
      <c r="G185" s="40" t="s">
        <v>11</v>
      </c>
    </row>
    <row r="186" spans="2:7" ht="18" customHeight="1" thickBot="1" x14ac:dyDescent="0.3">
      <c r="B186" s="48" t="s">
        <v>165</v>
      </c>
      <c r="C186" s="28" t="s">
        <v>10</v>
      </c>
      <c r="D186" s="9">
        <v>8</v>
      </c>
      <c r="E186" s="6"/>
      <c r="F186" s="3">
        <f t="shared" si="2"/>
        <v>0</v>
      </c>
      <c r="G186" s="40" t="s">
        <v>11</v>
      </c>
    </row>
    <row r="187" spans="2:7" ht="18" customHeight="1" thickBot="1" x14ac:dyDescent="0.3">
      <c r="B187" s="48" t="s">
        <v>166</v>
      </c>
      <c r="C187" s="28" t="s">
        <v>10</v>
      </c>
      <c r="D187" s="9">
        <v>4</v>
      </c>
      <c r="E187" s="6"/>
      <c r="F187" s="3">
        <f t="shared" si="2"/>
        <v>0</v>
      </c>
      <c r="G187" s="40" t="s">
        <v>11</v>
      </c>
    </row>
    <row r="188" spans="2:7" ht="18" customHeight="1" thickBot="1" x14ac:dyDescent="0.3">
      <c r="B188" s="48" t="s">
        <v>994</v>
      </c>
      <c r="C188" s="26" t="s">
        <v>10</v>
      </c>
      <c r="D188" s="11">
        <v>18</v>
      </c>
      <c r="E188" s="6"/>
      <c r="F188" s="3">
        <f t="shared" si="2"/>
        <v>0</v>
      </c>
      <c r="G188" s="40" t="s">
        <v>11</v>
      </c>
    </row>
    <row r="189" spans="2:7" ht="18" customHeight="1" thickBot="1" x14ac:dyDescent="0.3">
      <c r="B189" s="47" t="s">
        <v>167</v>
      </c>
      <c r="C189" s="27" t="s">
        <v>10</v>
      </c>
      <c r="D189" s="10">
        <v>12</v>
      </c>
      <c r="E189" s="6"/>
      <c r="F189" s="3">
        <f t="shared" si="2"/>
        <v>0</v>
      </c>
      <c r="G189" s="40" t="s">
        <v>11</v>
      </c>
    </row>
    <row r="190" spans="2:7" ht="18" customHeight="1" thickBot="1" x14ac:dyDescent="0.3">
      <c r="B190" s="46" t="s">
        <v>168</v>
      </c>
      <c r="C190" s="28" t="s">
        <v>23</v>
      </c>
      <c r="D190" s="10">
        <v>12</v>
      </c>
      <c r="E190" s="6"/>
      <c r="F190" s="3">
        <f t="shared" si="2"/>
        <v>0</v>
      </c>
      <c r="G190" s="40" t="s">
        <v>11</v>
      </c>
    </row>
    <row r="191" spans="2:7" ht="18" customHeight="1" thickBot="1" x14ac:dyDescent="0.3">
      <c r="B191" s="48" t="s">
        <v>169</v>
      </c>
      <c r="C191" s="28" t="s">
        <v>10</v>
      </c>
      <c r="D191" s="10">
        <v>17</v>
      </c>
      <c r="E191" s="6"/>
      <c r="F191" s="3">
        <f t="shared" si="2"/>
        <v>0</v>
      </c>
      <c r="G191" s="40" t="s">
        <v>11</v>
      </c>
    </row>
    <row r="192" spans="2:7" ht="18" customHeight="1" thickBot="1" x14ac:dyDescent="0.3">
      <c r="B192" s="48" t="s">
        <v>170</v>
      </c>
      <c r="C192" s="28" t="s">
        <v>10</v>
      </c>
      <c r="D192" s="10">
        <v>12</v>
      </c>
      <c r="E192" s="6"/>
      <c r="F192" s="3">
        <f t="shared" si="2"/>
        <v>0</v>
      </c>
      <c r="G192" s="40" t="s">
        <v>11</v>
      </c>
    </row>
    <row r="193" spans="2:7" ht="18" customHeight="1" thickBot="1" x14ac:dyDescent="0.3">
      <c r="B193" s="45" t="s">
        <v>171</v>
      </c>
      <c r="C193" s="26" t="s">
        <v>10</v>
      </c>
      <c r="D193" s="10">
        <v>13</v>
      </c>
      <c r="E193" s="6"/>
      <c r="F193" s="3">
        <f t="shared" si="2"/>
        <v>0</v>
      </c>
      <c r="G193" s="40" t="s">
        <v>11</v>
      </c>
    </row>
    <row r="194" spans="2:7" ht="18" customHeight="1" thickBot="1" x14ac:dyDescent="0.3">
      <c r="B194" s="47" t="s">
        <v>172</v>
      </c>
      <c r="C194" s="27" t="s">
        <v>23</v>
      </c>
      <c r="D194" s="10">
        <v>12</v>
      </c>
      <c r="E194" s="6"/>
      <c r="F194" s="3">
        <f t="shared" si="2"/>
        <v>0</v>
      </c>
      <c r="G194" s="40" t="s">
        <v>11</v>
      </c>
    </row>
    <row r="195" spans="2:7" ht="18" customHeight="1" thickBot="1" x14ac:dyDescent="0.3">
      <c r="B195" s="73" t="s">
        <v>173</v>
      </c>
      <c r="C195" s="70" t="s">
        <v>10</v>
      </c>
      <c r="D195" s="11">
        <v>12</v>
      </c>
      <c r="E195" s="6"/>
      <c r="F195" s="3">
        <f t="shared" si="2"/>
        <v>0</v>
      </c>
      <c r="G195" s="40" t="s">
        <v>11</v>
      </c>
    </row>
    <row r="196" spans="2:7" ht="18" customHeight="1" thickBot="1" x14ac:dyDescent="0.3">
      <c r="B196" s="48" t="s">
        <v>174</v>
      </c>
      <c r="C196" s="28" t="s">
        <v>10</v>
      </c>
      <c r="D196" s="11">
        <v>25</v>
      </c>
      <c r="E196" s="6"/>
      <c r="F196" s="3">
        <f t="shared" si="2"/>
        <v>0</v>
      </c>
      <c r="G196" s="40" t="s">
        <v>11</v>
      </c>
    </row>
    <row r="197" spans="2:7" ht="18" customHeight="1" thickBot="1" x14ac:dyDescent="0.3">
      <c r="B197" s="48" t="s">
        <v>995</v>
      </c>
      <c r="C197" s="26" t="s">
        <v>13</v>
      </c>
      <c r="D197" s="11">
        <v>12</v>
      </c>
      <c r="E197" s="6"/>
      <c r="F197" s="3">
        <f t="shared" si="2"/>
        <v>0</v>
      </c>
      <c r="G197" s="40" t="s">
        <v>11</v>
      </c>
    </row>
    <row r="198" spans="2:7" ht="18" customHeight="1" thickBot="1" x14ac:dyDescent="0.3">
      <c r="B198" s="48" t="s">
        <v>175</v>
      </c>
      <c r="C198" s="28" t="s">
        <v>23</v>
      </c>
      <c r="D198" s="11">
        <v>15</v>
      </c>
      <c r="E198" s="6"/>
      <c r="F198" s="3">
        <f t="shared" si="2"/>
        <v>0</v>
      </c>
      <c r="G198" s="40" t="s">
        <v>11</v>
      </c>
    </row>
    <row r="199" spans="2:7" ht="18" customHeight="1" thickBot="1" x14ac:dyDescent="0.3">
      <c r="B199" s="48" t="s">
        <v>996</v>
      </c>
      <c r="C199" s="26" t="s">
        <v>10</v>
      </c>
      <c r="D199" s="11">
        <v>18</v>
      </c>
      <c r="E199" s="6"/>
      <c r="F199" s="3">
        <f t="shared" si="2"/>
        <v>0</v>
      </c>
      <c r="G199" s="40" t="s">
        <v>11</v>
      </c>
    </row>
    <row r="200" spans="2:7" ht="18" customHeight="1" thickBot="1" x14ac:dyDescent="0.3">
      <c r="B200" s="51" t="s">
        <v>176</v>
      </c>
      <c r="C200" s="36" t="s">
        <v>10</v>
      </c>
      <c r="D200" s="72">
        <v>15</v>
      </c>
      <c r="E200" s="6"/>
      <c r="F200" s="3">
        <f t="shared" si="2"/>
        <v>0</v>
      </c>
      <c r="G200" s="40" t="s">
        <v>11</v>
      </c>
    </row>
    <row r="201" spans="2:7" ht="18" customHeight="1" thickBot="1" x14ac:dyDescent="0.3">
      <c r="B201" s="51" t="s">
        <v>997</v>
      </c>
      <c r="C201" s="28" t="s">
        <v>10</v>
      </c>
      <c r="D201" s="39">
        <v>12</v>
      </c>
      <c r="E201" s="6"/>
      <c r="F201" s="3">
        <f t="shared" si="2"/>
        <v>0</v>
      </c>
      <c r="G201" s="40" t="s">
        <v>11</v>
      </c>
    </row>
    <row r="202" spans="2:7" ht="18" customHeight="1" thickBot="1" x14ac:dyDescent="0.3">
      <c r="B202" s="45" t="s">
        <v>177</v>
      </c>
      <c r="C202" s="26" t="s">
        <v>10</v>
      </c>
      <c r="D202" s="10">
        <v>12</v>
      </c>
      <c r="E202" s="6"/>
      <c r="F202" s="3">
        <f t="shared" si="2"/>
        <v>0</v>
      </c>
      <c r="G202" s="40" t="s">
        <v>11</v>
      </c>
    </row>
    <row r="203" spans="2:7" ht="18" customHeight="1" thickBot="1" x14ac:dyDescent="0.3">
      <c r="B203" s="48" t="s">
        <v>178</v>
      </c>
      <c r="C203" s="28" t="s">
        <v>10</v>
      </c>
      <c r="D203" s="10">
        <v>15</v>
      </c>
      <c r="E203" s="6"/>
      <c r="F203" s="3">
        <f t="shared" si="2"/>
        <v>0</v>
      </c>
      <c r="G203" s="40" t="s">
        <v>11</v>
      </c>
    </row>
    <row r="204" spans="2:7" ht="18" customHeight="1" thickBot="1" x14ac:dyDescent="0.3">
      <c r="B204" s="67" t="s">
        <v>179</v>
      </c>
      <c r="C204" s="36" t="s">
        <v>10</v>
      </c>
      <c r="D204" s="38">
        <v>25</v>
      </c>
      <c r="E204" s="6"/>
      <c r="F204" s="3">
        <f t="shared" si="2"/>
        <v>0</v>
      </c>
      <c r="G204" s="40" t="s">
        <v>11</v>
      </c>
    </row>
    <row r="205" spans="2:7" ht="18" customHeight="1" thickBot="1" x14ac:dyDescent="0.3">
      <c r="B205" s="45" t="s">
        <v>180</v>
      </c>
      <c r="C205" s="26" t="s">
        <v>13</v>
      </c>
      <c r="D205" s="9">
        <v>15</v>
      </c>
      <c r="E205" s="6"/>
      <c r="F205" s="3">
        <f t="shared" ref="F205:F268" si="3">D205*E205</f>
        <v>0</v>
      </c>
      <c r="G205" s="40" t="s">
        <v>11</v>
      </c>
    </row>
    <row r="206" spans="2:7" ht="18" customHeight="1" thickBot="1" x14ac:dyDescent="0.3">
      <c r="B206" s="45" t="s">
        <v>181</v>
      </c>
      <c r="C206" s="26" t="s">
        <v>10</v>
      </c>
      <c r="D206" s="10">
        <v>12</v>
      </c>
      <c r="E206" s="6"/>
      <c r="F206" s="3">
        <f t="shared" si="3"/>
        <v>0</v>
      </c>
      <c r="G206" s="40" t="s">
        <v>11</v>
      </c>
    </row>
    <row r="207" spans="2:7" ht="18" customHeight="1" thickBot="1" x14ac:dyDescent="0.3">
      <c r="B207" s="48" t="s">
        <v>182</v>
      </c>
      <c r="C207" s="28" t="s">
        <v>13</v>
      </c>
      <c r="D207" s="10">
        <v>18</v>
      </c>
      <c r="E207" s="74"/>
      <c r="F207" s="3">
        <f t="shared" si="3"/>
        <v>0</v>
      </c>
      <c r="G207" s="40" t="s">
        <v>11</v>
      </c>
    </row>
    <row r="208" spans="2:7" ht="18" customHeight="1" thickBot="1" x14ac:dyDescent="0.3">
      <c r="B208" s="48" t="s">
        <v>183</v>
      </c>
      <c r="C208" s="28" t="s">
        <v>10</v>
      </c>
      <c r="D208" s="10">
        <v>20</v>
      </c>
      <c r="E208" s="74"/>
      <c r="F208" s="3">
        <f t="shared" si="3"/>
        <v>0</v>
      </c>
      <c r="G208" s="40" t="s">
        <v>11</v>
      </c>
    </row>
    <row r="209" spans="2:7" ht="18" customHeight="1" thickBot="1" x14ac:dyDescent="0.3">
      <c r="B209" s="45" t="s">
        <v>184</v>
      </c>
      <c r="C209" s="26" t="s">
        <v>13</v>
      </c>
      <c r="D209" s="10">
        <v>10</v>
      </c>
      <c r="E209" s="6"/>
      <c r="F209" s="3">
        <f t="shared" si="3"/>
        <v>0</v>
      </c>
      <c r="G209" s="40" t="s">
        <v>11</v>
      </c>
    </row>
    <row r="210" spans="2:7" ht="18" customHeight="1" thickBot="1" x14ac:dyDescent="0.3">
      <c r="B210" s="47" t="s">
        <v>185</v>
      </c>
      <c r="C210" s="27" t="s">
        <v>23</v>
      </c>
      <c r="D210" s="10">
        <v>10</v>
      </c>
      <c r="E210" s="6"/>
      <c r="F210" s="3">
        <f t="shared" si="3"/>
        <v>0</v>
      </c>
      <c r="G210" s="40" t="s">
        <v>11</v>
      </c>
    </row>
    <row r="211" spans="2:7" ht="18" customHeight="1" thickBot="1" x14ac:dyDescent="0.3">
      <c r="B211" s="47" t="s">
        <v>186</v>
      </c>
      <c r="C211" s="27" t="s">
        <v>23</v>
      </c>
      <c r="D211" s="10">
        <v>10</v>
      </c>
      <c r="E211" s="6"/>
      <c r="F211" s="3">
        <f t="shared" si="3"/>
        <v>0</v>
      </c>
      <c r="G211" s="40" t="s">
        <v>11</v>
      </c>
    </row>
    <row r="212" spans="2:7" ht="18" customHeight="1" thickBot="1" x14ac:dyDescent="0.3">
      <c r="B212" s="46" t="s">
        <v>187</v>
      </c>
      <c r="C212" s="28" t="s">
        <v>10</v>
      </c>
      <c r="D212" s="11">
        <v>18</v>
      </c>
      <c r="E212" s="6"/>
      <c r="F212" s="3">
        <f t="shared" si="3"/>
        <v>0</v>
      </c>
      <c r="G212" s="40" t="s">
        <v>11</v>
      </c>
    </row>
    <row r="213" spans="2:7" thickBot="1" x14ac:dyDescent="0.3">
      <c r="B213" s="46" t="s">
        <v>188</v>
      </c>
      <c r="C213" s="28" t="s">
        <v>23</v>
      </c>
      <c r="D213" s="10">
        <v>10</v>
      </c>
      <c r="E213" s="6"/>
      <c r="F213" s="3">
        <f t="shared" si="3"/>
        <v>0</v>
      </c>
      <c r="G213" s="40" t="s">
        <v>11</v>
      </c>
    </row>
    <row r="214" spans="2:7" thickBot="1" x14ac:dyDescent="0.3">
      <c r="B214" s="48" t="s">
        <v>189</v>
      </c>
      <c r="C214" s="28" t="s">
        <v>23</v>
      </c>
      <c r="D214" s="11">
        <v>15</v>
      </c>
      <c r="E214" s="6"/>
      <c r="F214" s="3">
        <f t="shared" si="3"/>
        <v>0</v>
      </c>
      <c r="G214" s="40" t="s">
        <v>11</v>
      </c>
    </row>
    <row r="215" spans="2:7" thickBot="1" x14ac:dyDescent="0.3">
      <c r="B215" s="46" t="s">
        <v>190</v>
      </c>
      <c r="C215" s="28" t="s">
        <v>23</v>
      </c>
      <c r="D215" s="11">
        <v>18</v>
      </c>
      <c r="E215" s="6"/>
      <c r="F215" s="3">
        <f t="shared" si="3"/>
        <v>0</v>
      </c>
      <c r="G215" s="40" t="s">
        <v>11</v>
      </c>
    </row>
    <row r="216" spans="2:7" thickBot="1" x14ac:dyDescent="0.3">
      <c r="B216" s="46" t="s">
        <v>191</v>
      </c>
      <c r="C216" s="28" t="s">
        <v>23</v>
      </c>
      <c r="D216" s="11">
        <v>12</v>
      </c>
      <c r="E216" s="6"/>
      <c r="F216" s="3">
        <f t="shared" si="3"/>
        <v>0</v>
      </c>
      <c r="G216" s="40" t="s">
        <v>11</v>
      </c>
    </row>
    <row r="217" spans="2:7" thickBot="1" x14ac:dyDescent="0.3">
      <c r="B217" s="47" t="s">
        <v>192</v>
      </c>
      <c r="C217" s="27" t="s">
        <v>10</v>
      </c>
      <c r="D217" s="10">
        <v>12</v>
      </c>
      <c r="E217" s="6"/>
      <c r="F217" s="3">
        <f t="shared" si="3"/>
        <v>0</v>
      </c>
      <c r="G217" s="40" t="s">
        <v>11</v>
      </c>
    </row>
    <row r="218" spans="2:7" ht="18" customHeight="1" thickBot="1" x14ac:dyDescent="0.3">
      <c r="B218" s="48" t="s">
        <v>193</v>
      </c>
      <c r="C218" s="28" t="s">
        <v>10</v>
      </c>
      <c r="D218" s="10">
        <v>18</v>
      </c>
      <c r="E218" s="6"/>
      <c r="F218" s="3">
        <f t="shared" si="3"/>
        <v>0</v>
      </c>
      <c r="G218" s="40" t="s">
        <v>11</v>
      </c>
    </row>
    <row r="219" spans="2:7" ht="18" customHeight="1" thickBot="1" x14ac:dyDescent="0.3">
      <c r="B219" s="48" t="s">
        <v>194</v>
      </c>
      <c r="C219" s="28" t="s">
        <v>10</v>
      </c>
      <c r="D219" s="10">
        <v>13</v>
      </c>
      <c r="E219" s="6"/>
      <c r="F219" s="3">
        <f t="shared" si="3"/>
        <v>0</v>
      </c>
      <c r="G219" s="40" t="s">
        <v>11</v>
      </c>
    </row>
    <row r="220" spans="2:7" ht="18" customHeight="1" thickBot="1" x14ac:dyDescent="0.3">
      <c r="B220" s="48" t="s">
        <v>195</v>
      </c>
      <c r="C220" s="26" t="s">
        <v>10</v>
      </c>
      <c r="D220" s="10">
        <v>12</v>
      </c>
      <c r="E220" s="6"/>
      <c r="F220" s="3">
        <f t="shared" si="3"/>
        <v>0</v>
      </c>
      <c r="G220" s="40" t="s">
        <v>11</v>
      </c>
    </row>
    <row r="221" spans="2:7" ht="18" customHeight="1" thickBot="1" x14ac:dyDescent="0.3">
      <c r="B221" s="48" t="s">
        <v>998</v>
      </c>
      <c r="C221" s="26" t="s">
        <v>10</v>
      </c>
      <c r="D221" s="10">
        <v>20</v>
      </c>
      <c r="E221" s="6"/>
      <c r="F221" s="3">
        <f t="shared" si="3"/>
        <v>0</v>
      </c>
      <c r="G221" s="40" t="s">
        <v>11</v>
      </c>
    </row>
    <row r="222" spans="2:7" ht="18" customHeight="1" thickBot="1" x14ac:dyDescent="0.3">
      <c r="B222" s="48" t="s">
        <v>196</v>
      </c>
      <c r="C222" s="28" t="s">
        <v>13</v>
      </c>
      <c r="D222" s="10">
        <v>10</v>
      </c>
      <c r="E222" s="6"/>
      <c r="F222" s="3">
        <f t="shared" si="3"/>
        <v>0</v>
      </c>
      <c r="G222" s="40" t="s">
        <v>11</v>
      </c>
    </row>
    <row r="223" spans="2:7" ht="18" customHeight="1" thickBot="1" x14ac:dyDescent="0.3">
      <c r="B223" s="48" t="s">
        <v>197</v>
      </c>
      <c r="C223" s="28" t="s">
        <v>13</v>
      </c>
      <c r="D223" s="10">
        <v>22</v>
      </c>
      <c r="E223" s="6"/>
      <c r="F223" s="3">
        <f t="shared" si="3"/>
        <v>0</v>
      </c>
      <c r="G223" s="40" t="s">
        <v>11</v>
      </c>
    </row>
    <row r="224" spans="2:7" ht="18" customHeight="1" thickBot="1" x14ac:dyDescent="0.3">
      <c r="B224" s="48" t="s">
        <v>198</v>
      </c>
      <c r="C224" s="28" t="s">
        <v>13</v>
      </c>
      <c r="D224" s="10">
        <v>20</v>
      </c>
      <c r="E224" s="6"/>
      <c r="F224" s="3">
        <f t="shared" si="3"/>
        <v>0</v>
      </c>
      <c r="G224" s="40" t="s">
        <v>11</v>
      </c>
    </row>
    <row r="225" spans="2:7" ht="18" customHeight="1" thickBot="1" x14ac:dyDescent="0.3">
      <c r="B225" s="48" t="s">
        <v>199</v>
      </c>
      <c r="C225" s="28" t="s">
        <v>23</v>
      </c>
      <c r="D225" s="10">
        <v>14</v>
      </c>
      <c r="E225" s="6"/>
      <c r="F225" s="3">
        <f t="shared" si="3"/>
        <v>0</v>
      </c>
      <c r="G225" s="40" t="s">
        <v>11</v>
      </c>
    </row>
    <row r="226" spans="2:7" ht="18" customHeight="1" thickBot="1" x14ac:dyDescent="0.3">
      <c r="B226" s="48" t="s">
        <v>999</v>
      </c>
      <c r="C226" s="26" t="s">
        <v>10</v>
      </c>
      <c r="D226" s="11">
        <v>12</v>
      </c>
      <c r="E226" s="6"/>
      <c r="F226" s="3">
        <f t="shared" si="3"/>
        <v>0</v>
      </c>
      <c r="G226" s="40" t="s">
        <v>11</v>
      </c>
    </row>
    <row r="227" spans="2:7" ht="18" customHeight="1" thickBot="1" x14ac:dyDescent="0.3">
      <c r="B227" s="48" t="s">
        <v>200</v>
      </c>
      <c r="C227" s="28" t="s">
        <v>23</v>
      </c>
      <c r="D227" s="11">
        <v>15</v>
      </c>
      <c r="E227" s="6"/>
      <c r="F227" s="3">
        <f t="shared" si="3"/>
        <v>0</v>
      </c>
      <c r="G227" s="40" t="s">
        <v>11</v>
      </c>
    </row>
    <row r="228" spans="2:7" ht="18" customHeight="1" thickBot="1" x14ac:dyDescent="0.3">
      <c r="B228" s="48" t="s">
        <v>201</v>
      </c>
      <c r="C228" s="28" t="s">
        <v>23</v>
      </c>
      <c r="D228" s="10">
        <v>18</v>
      </c>
      <c r="E228" s="6"/>
      <c r="F228" s="3">
        <f t="shared" si="3"/>
        <v>0</v>
      </c>
      <c r="G228" s="40" t="s">
        <v>11</v>
      </c>
    </row>
    <row r="229" spans="2:7" ht="18" customHeight="1" thickBot="1" x14ac:dyDescent="0.3">
      <c r="B229" s="48" t="s">
        <v>202</v>
      </c>
      <c r="C229" s="28" t="s">
        <v>23</v>
      </c>
      <c r="D229" s="10">
        <v>15</v>
      </c>
      <c r="E229" s="6"/>
      <c r="F229" s="3">
        <f t="shared" si="3"/>
        <v>0</v>
      </c>
      <c r="G229" s="40" t="s">
        <v>11</v>
      </c>
    </row>
    <row r="230" spans="2:7" ht="18" customHeight="1" thickBot="1" x14ac:dyDescent="0.3">
      <c r="B230" s="46" t="s">
        <v>203</v>
      </c>
      <c r="C230" s="64" t="s">
        <v>23</v>
      </c>
      <c r="D230" s="41">
        <v>20</v>
      </c>
      <c r="E230" s="42"/>
      <c r="F230" s="3">
        <f t="shared" si="3"/>
        <v>0</v>
      </c>
      <c r="G230" s="40" t="s">
        <v>11</v>
      </c>
    </row>
    <row r="231" spans="2:7" ht="18" customHeight="1" thickBot="1" x14ac:dyDescent="0.3">
      <c r="B231" s="48" t="s">
        <v>204</v>
      </c>
      <c r="C231" s="28" t="s">
        <v>13</v>
      </c>
      <c r="D231" s="10">
        <v>20</v>
      </c>
      <c r="E231" s="6"/>
      <c r="F231" s="3">
        <f t="shared" si="3"/>
        <v>0</v>
      </c>
      <c r="G231" s="40" t="s">
        <v>11</v>
      </c>
    </row>
    <row r="232" spans="2:7" ht="18" customHeight="1" thickBot="1" x14ac:dyDescent="0.3">
      <c r="B232" s="48" t="s">
        <v>205</v>
      </c>
      <c r="C232" s="28" t="s">
        <v>23</v>
      </c>
      <c r="D232" s="10">
        <v>25</v>
      </c>
      <c r="E232" s="6"/>
      <c r="F232" s="3">
        <f t="shared" si="3"/>
        <v>0</v>
      </c>
      <c r="G232" s="40" t="s">
        <v>11</v>
      </c>
    </row>
    <row r="233" spans="2:7" ht="18" customHeight="1" thickBot="1" x14ac:dyDescent="0.3">
      <c r="B233" s="48" t="s">
        <v>206</v>
      </c>
      <c r="C233" s="28" t="s">
        <v>10</v>
      </c>
      <c r="D233" s="10">
        <v>17</v>
      </c>
      <c r="E233" s="6"/>
      <c r="F233" s="3">
        <f t="shared" si="3"/>
        <v>0</v>
      </c>
      <c r="G233" s="40" t="s">
        <v>11</v>
      </c>
    </row>
    <row r="234" spans="2:7" ht="18" customHeight="1" thickBot="1" x14ac:dyDescent="0.3">
      <c r="B234" s="48" t="s">
        <v>207</v>
      </c>
      <c r="C234" s="28" t="s">
        <v>10</v>
      </c>
      <c r="D234" s="10">
        <v>12</v>
      </c>
      <c r="E234" s="6"/>
      <c r="F234" s="3">
        <f t="shared" si="3"/>
        <v>0</v>
      </c>
      <c r="G234" s="40" t="s">
        <v>11</v>
      </c>
    </row>
    <row r="235" spans="2:7" ht="18" customHeight="1" thickBot="1" x14ac:dyDescent="0.3">
      <c r="B235" s="48" t="s">
        <v>208</v>
      </c>
      <c r="C235" s="28" t="s">
        <v>10</v>
      </c>
      <c r="D235" s="10">
        <v>25</v>
      </c>
      <c r="E235" s="6"/>
      <c r="F235" s="3">
        <f t="shared" si="3"/>
        <v>0</v>
      </c>
      <c r="G235" s="40" t="s">
        <v>11</v>
      </c>
    </row>
    <row r="236" spans="2:7" ht="18" customHeight="1" thickBot="1" x14ac:dyDescent="0.3">
      <c r="B236" s="48" t="s">
        <v>209</v>
      </c>
      <c r="C236" s="28" t="s">
        <v>23</v>
      </c>
      <c r="D236" s="10">
        <v>18</v>
      </c>
      <c r="E236" s="6"/>
      <c r="F236" s="3">
        <f t="shared" si="3"/>
        <v>0</v>
      </c>
      <c r="G236" s="40" t="s">
        <v>11</v>
      </c>
    </row>
    <row r="237" spans="2:7" ht="18" customHeight="1" thickBot="1" x14ac:dyDescent="0.3">
      <c r="B237" s="48" t="s">
        <v>210</v>
      </c>
      <c r="C237" s="28" t="s">
        <v>23</v>
      </c>
      <c r="D237" s="10">
        <v>18</v>
      </c>
      <c r="E237" s="6"/>
      <c r="F237" s="3">
        <f t="shared" si="3"/>
        <v>0</v>
      </c>
      <c r="G237" s="40" t="s">
        <v>11</v>
      </c>
    </row>
    <row r="238" spans="2:7" ht="18" customHeight="1" thickBot="1" x14ac:dyDescent="0.3">
      <c r="B238" s="48" t="s">
        <v>1000</v>
      </c>
      <c r="C238" s="26" t="s">
        <v>10</v>
      </c>
      <c r="D238" s="10">
        <v>25</v>
      </c>
      <c r="E238" s="6"/>
      <c r="F238" s="3">
        <f t="shared" si="3"/>
        <v>0</v>
      </c>
      <c r="G238" s="40" t="s">
        <v>11</v>
      </c>
    </row>
    <row r="239" spans="2:7" ht="18" customHeight="1" thickBot="1" x14ac:dyDescent="0.3">
      <c r="B239" s="48" t="s">
        <v>211</v>
      </c>
      <c r="C239" s="28" t="s">
        <v>10</v>
      </c>
      <c r="D239" s="10">
        <v>20</v>
      </c>
      <c r="E239" s="6"/>
      <c r="F239" s="3">
        <f t="shared" si="3"/>
        <v>0</v>
      </c>
      <c r="G239" s="40" t="s">
        <v>11</v>
      </c>
    </row>
    <row r="240" spans="2:7" ht="18" customHeight="1" thickBot="1" x14ac:dyDescent="0.3">
      <c r="B240" s="45" t="s">
        <v>212</v>
      </c>
      <c r="C240" s="26" t="s">
        <v>23</v>
      </c>
      <c r="D240" s="10">
        <v>15</v>
      </c>
      <c r="E240" s="6"/>
      <c r="F240" s="3">
        <f t="shared" si="3"/>
        <v>0</v>
      </c>
      <c r="G240" s="40" t="s">
        <v>11</v>
      </c>
    </row>
    <row r="241" spans="2:7" ht="18" customHeight="1" thickBot="1" x14ac:dyDescent="0.3">
      <c r="B241" s="45" t="s">
        <v>213</v>
      </c>
      <c r="C241" s="26" t="s">
        <v>10</v>
      </c>
      <c r="D241" s="10">
        <v>20</v>
      </c>
      <c r="E241" s="6"/>
      <c r="F241" s="3">
        <f t="shared" si="3"/>
        <v>0</v>
      </c>
      <c r="G241" s="40" t="s">
        <v>11</v>
      </c>
    </row>
    <row r="242" spans="2:7" ht="18" customHeight="1" thickBot="1" x14ac:dyDescent="0.3">
      <c r="B242" s="45" t="s">
        <v>214</v>
      </c>
      <c r="C242" s="26" t="s">
        <v>13</v>
      </c>
      <c r="D242" s="10">
        <v>12</v>
      </c>
      <c r="E242" s="6"/>
      <c r="F242" s="3">
        <f t="shared" si="3"/>
        <v>0</v>
      </c>
      <c r="G242" s="40" t="s">
        <v>11</v>
      </c>
    </row>
    <row r="243" spans="2:7" ht="18" customHeight="1" thickBot="1" x14ac:dyDescent="0.3">
      <c r="B243" s="45" t="s">
        <v>1001</v>
      </c>
      <c r="C243" s="26" t="s">
        <v>10</v>
      </c>
      <c r="D243" s="10">
        <v>30</v>
      </c>
      <c r="E243" s="6"/>
      <c r="F243" s="3">
        <f t="shared" si="3"/>
        <v>0</v>
      </c>
      <c r="G243" s="40" t="s">
        <v>11</v>
      </c>
    </row>
    <row r="244" spans="2:7" ht="18" customHeight="1" thickBot="1" x14ac:dyDescent="0.3">
      <c r="B244" s="45" t="s">
        <v>215</v>
      </c>
      <c r="C244" s="26" t="s">
        <v>10</v>
      </c>
      <c r="D244" s="10">
        <v>15</v>
      </c>
      <c r="E244" s="6"/>
      <c r="F244" s="3">
        <f t="shared" si="3"/>
        <v>0</v>
      </c>
      <c r="G244" s="40" t="s">
        <v>11</v>
      </c>
    </row>
    <row r="245" spans="2:7" ht="18" customHeight="1" thickBot="1" x14ac:dyDescent="0.3">
      <c r="B245" s="45" t="s">
        <v>216</v>
      </c>
      <c r="C245" s="26" t="s">
        <v>23</v>
      </c>
      <c r="D245" s="10">
        <v>25</v>
      </c>
      <c r="E245" s="6"/>
      <c r="F245" s="3">
        <f t="shared" si="3"/>
        <v>0</v>
      </c>
      <c r="G245" s="40" t="s">
        <v>11</v>
      </c>
    </row>
    <row r="246" spans="2:7" ht="18" customHeight="1" thickBot="1" x14ac:dyDescent="0.3">
      <c r="B246" s="45" t="s">
        <v>217</v>
      </c>
      <c r="C246" s="26" t="s">
        <v>10</v>
      </c>
      <c r="D246" s="10">
        <v>25</v>
      </c>
      <c r="E246" s="6"/>
      <c r="F246" s="3">
        <f t="shared" si="3"/>
        <v>0</v>
      </c>
      <c r="G246" s="40" t="s">
        <v>11</v>
      </c>
    </row>
    <row r="247" spans="2:7" ht="18" customHeight="1" thickBot="1" x14ac:dyDescent="0.3">
      <c r="B247" s="48" t="s">
        <v>1002</v>
      </c>
      <c r="C247" s="26" t="s">
        <v>10</v>
      </c>
      <c r="D247" s="10">
        <v>15</v>
      </c>
      <c r="E247" s="6"/>
      <c r="F247" s="3">
        <f t="shared" si="3"/>
        <v>0</v>
      </c>
      <c r="G247" s="40" t="s">
        <v>11</v>
      </c>
    </row>
    <row r="248" spans="2:7" ht="18" customHeight="1" thickBot="1" x14ac:dyDescent="0.3">
      <c r="B248" s="48" t="s">
        <v>218</v>
      </c>
      <c r="C248" s="28" t="s">
        <v>23</v>
      </c>
      <c r="D248" s="10">
        <v>15</v>
      </c>
      <c r="E248" s="6"/>
      <c r="F248" s="3">
        <f t="shared" si="3"/>
        <v>0</v>
      </c>
      <c r="G248" s="40" t="s">
        <v>11</v>
      </c>
    </row>
    <row r="249" spans="2:7" ht="18" customHeight="1" thickBot="1" x14ac:dyDescent="0.3">
      <c r="B249" s="48" t="s">
        <v>1003</v>
      </c>
      <c r="C249" s="26" t="s">
        <v>10</v>
      </c>
      <c r="D249" s="10">
        <v>22</v>
      </c>
      <c r="E249" s="6"/>
      <c r="F249" s="3">
        <f t="shared" si="3"/>
        <v>0</v>
      </c>
      <c r="G249" s="40" t="s">
        <v>11</v>
      </c>
    </row>
    <row r="250" spans="2:7" ht="18" customHeight="1" thickBot="1" x14ac:dyDescent="0.3">
      <c r="B250" s="47" t="s">
        <v>219</v>
      </c>
      <c r="C250" s="27" t="s">
        <v>23</v>
      </c>
      <c r="D250" s="10">
        <v>18</v>
      </c>
      <c r="E250" s="6"/>
      <c r="F250" s="3">
        <f t="shared" si="3"/>
        <v>0</v>
      </c>
      <c r="G250" s="40" t="s">
        <v>11</v>
      </c>
    </row>
    <row r="251" spans="2:7" ht="18" customHeight="1" thickBot="1" x14ac:dyDescent="0.3">
      <c r="B251" s="48" t="s">
        <v>220</v>
      </c>
      <c r="C251" s="28" t="s">
        <v>23</v>
      </c>
      <c r="D251" s="10">
        <v>15</v>
      </c>
      <c r="E251" s="6"/>
      <c r="F251" s="3">
        <f t="shared" si="3"/>
        <v>0</v>
      </c>
      <c r="G251" s="40" t="s">
        <v>11</v>
      </c>
    </row>
    <row r="252" spans="2:7" ht="18" customHeight="1" thickBot="1" x14ac:dyDescent="0.3">
      <c r="B252" s="48" t="s">
        <v>221</v>
      </c>
      <c r="C252" s="28" t="s">
        <v>23</v>
      </c>
      <c r="D252" s="11">
        <v>25</v>
      </c>
      <c r="E252" s="6"/>
      <c r="F252" s="3">
        <f t="shared" si="3"/>
        <v>0</v>
      </c>
      <c r="G252" s="40" t="s">
        <v>11</v>
      </c>
    </row>
    <row r="253" spans="2:7" ht="18" customHeight="1" thickBot="1" x14ac:dyDescent="0.3">
      <c r="B253" s="48" t="s">
        <v>222</v>
      </c>
      <c r="C253" s="28" t="s">
        <v>23</v>
      </c>
      <c r="D253" s="11">
        <v>20</v>
      </c>
      <c r="E253" s="6"/>
      <c r="F253" s="3">
        <f t="shared" si="3"/>
        <v>0</v>
      </c>
      <c r="G253" s="40" t="s">
        <v>11</v>
      </c>
    </row>
    <row r="254" spans="2:7" ht="18" customHeight="1" thickBot="1" x14ac:dyDescent="0.3">
      <c r="B254" s="48" t="s">
        <v>223</v>
      </c>
      <c r="C254" s="28" t="s">
        <v>23</v>
      </c>
      <c r="D254" s="11">
        <v>25</v>
      </c>
      <c r="E254" s="6"/>
      <c r="F254" s="3">
        <f t="shared" si="3"/>
        <v>0</v>
      </c>
      <c r="G254" s="40" t="s">
        <v>11</v>
      </c>
    </row>
    <row r="255" spans="2:7" ht="18" customHeight="1" thickBot="1" x14ac:dyDescent="0.3">
      <c r="B255" s="48" t="s">
        <v>224</v>
      </c>
      <c r="C255" s="28" t="s">
        <v>23</v>
      </c>
      <c r="D255" s="11">
        <v>20</v>
      </c>
      <c r="E255" s="6"/>
      <c r="F255" s="3">
        <f t="shared" si="3"/>
        <v>0</v>
      </c>
      <c r="G255" s="40" t="s">
        <v>11</v>
      </c>
    </row>
    <row r="256" spans="2:7" ht="18" customHeight="1" thickBot="1" x14ac:dyDescent="0.3">
      <c r="B256" s="48" t="s">
        <v>225</v>
      </c>
      <c r="C256" s="28" t="s">
        <v>13</v>
      </c>
      <c r="D256" s="11">
        <v>20</v>
      </c>
      <c r="E256" s="6"/>
      <c r="F256" s="3">
        <f t="shared" si="3"/>
        <v>0</v>
      </c>
      <c r="G256" s="40" t="s">
        <v>11</v>
      </c>
    </row>
    <row r="257" spans="2:7" ht="18" customHeight="1" thickBot="1" x14ac:dyDescent="0.3">
      <c r="B257" s="48" t="s">
        <v>1004</v>
      </c>
      <c r="C257" s="26" t="s">
        <v>10</v>
      </c>
      <c r="D257" s="11">
        <v>15</v>
      </c>
      <c r="E257" s="6"/>
      <c r="F257" s="3">
        <f t="shared" si="3"/>
        <v>0</v>
      </c>
      <c r="G257" s="40" t="s">
        <v>11</v>
      </c>
    </row>
    <row r="258" spans="2:7" ht="18" customHeight="1" thickBot="1" x14ac:dyDescent="0.3">
      <c r="B258" s="48" t="s">
        <v>1005</v>
      </c>
      <c r="C258" s="26" t="s">
        <v>10</v>
      </c>
      <c r="D258" s="11">
        <v>14</v>
      </c>
      <c r="E258" s="6"/>
      <c r="F258" s="3">
        <f t="shared" si="3"/>
        <v>0</v>
      </c>
      <c r="G258" s="40" t="s">
        <v>11</v>
      </c>
    </row>
    <row r="259" spans="2:7" ht="18" customHeight="1" thickBot="1" x14ac:dyDescent="0.3">
      <c r="B259" s="48" t="s">
        <v>226</v>
      </c>
      <c r="C259" s="28" t="s">
        <v>23</v>
      </c>
      <c r="D259" s="10">
        <v>14</v>
      </c>
      <c r="E259" s="6"/>
      <c r="F259" s="3">
        <f t="shared" si="3"/>
        <v>0</v>
      </c>
      <c r="G259" s="40" t="s">
        <v>11</v>
      </c>
    </row>
    <row r="260" spans="2:7" ht="18" customHeight="1" thickBot="1" x14ac:dyDescent="0.3">
      <c r="B260" s="48" t="s">
        <v>1006</v>
      </c>
      <c r="C260" s="26" t="s">
        <v>10</v>
      </c>
      <c r="D260" s="10">
        <v>12</v>
      </c>
      <c r="E260" s="6"/>
      <c r="F260" s="3">
        <f t="shared" si="3"/>
        <v>0</v>
      </c>
      <c r="G260" s="40" t="s">
        <v>11</v>
      </c>
    </row>
    <row r="261" spans="2:7" ht="18" customHeight="1" thickBot="1" x14ac:dyDescent="0.3">
      <c r="B261" s="48" t="s">
        <v>227</v>
      </c>
      <c r="C261" s="28" t="s">
        <v>10</v>
      </c>
      <c r="D261" s="10">
        <v>10</v>
      </c>
      <c r="E261" s="6"/>
      <c r="F261" s="3">
        <f t="shared" si="3"/>
        <v>0</v>
      </c>
      <c r="G261" s="40" t="s">
        <v>11</v>
      </c>
    </row>
    <row r="262" spans="2:7" ht="18" customHeight="1" thickBot="1" x14ac:dyDescent="0.3">
      <c r="B262" s="48" t="s">
        <v>228</v>
      </c>
      <c r="C262" s="28" t="s">
        <v>10</v>
      </c>
      <c r="D262" s="11">
        <v>15</v>
      </c>
      <c r="E262" s="6"/>
      <c r="F262" s="3">
        <f t="shared" si="3"/>
        <v>0</v>
      </c>
      <c r="G262" s="40" t="s">
        <v>11</v>
      </c>
    </row>
    <row r="263" spans="2:7" ht="18" customHeight="1" thickBot="1" x14ac:dyDescent="0.3">
      <c r="B263" s="48" t="s">
        <v>229</v>
      </c>
      <c r="C263" s="28" t="s">
        <v>13</v>
      </c>
      <c r="D263" s="11">
        <v>14</v>
      </c>
      <c r="E263" s="6"/>
      <c r="F263" s="3">
        <f t="shared" si="3"/>
        <v>0</v>
      </c>
      <c r="G263" s="40" t="s">
        <v>11</v>
      </c>
    </row>
    <row r="264" spans="2:7" ht="18" customHeight="1" thickBot="1" x14ac:dyDescent="0.3">
      <c r="B264" s="48" t="s">
        <v>230</v>
      </c>
      <c r="C264" s="28" t="s">
        <v>23</v>
      </c>
      <c r="D264" s="11">
        <v>20</v>
      </c>
      <c r="E264" s="6"/>
      <c r="F264" s="3">
        <f t="shared" si="3"/>
        <v>0</v>
      </c>
      <c r="G264" s="40" t="s">
        <v>11</v>
      </c>
    </row>
    <row r="265" spans="2:7" ht="18" customHeight="1" thickBot="1" x14ac:dyDescent="0.3">
      <c r="B265" s="48" t="s">
        <v>231</v>
      </c>
      <c r="C265" s="28" t="s">
        <v>10</v>
      </c>
      <c r="D265" s="10">
        <v>15</v>
      </c>
      <c r="E265" s="6"/>
      <c r="F265" s="3">
        <f t="shared" si="3"/>
        <v>0</v>
      </c>
      <c r="G265" s="40" t="s">
        <v>11</v>
      </c>
    </row>
    <row r="266" spans="2:7" ht="18" customHeight="1" thickBot="1" x14ac:dyDescent="0.3">
      <c r="B266" s="48" t="s">
        <v>1007</v>
      </c>
      <c r="C266" s="26" t="s">
        <v>10</v>
      </c>
      <c r="D266" s="10">
        <v>15</v>
      </c>
      <c r="E266" s="6"/>
      <c r="F266" s="3">
        <f t="shared" si="3"/>
        <v>0</v>
      </c>
      <c r="G266" s="40" t="s">
        <v>11</v>
      </c>
    </row>
    <row r="267" spans="2:7" ht="18" customHeight="1" thickBot="1" x14ac:dyDescent="0.3">
      <c r="B267" s="45" t="s">
        <v>232</v>
      </c>
      <c r="C267" s="26" t="s">
        <v>10</v>
      </c>
      <c r="D267" s="10">
        <v>15</v>
      </c>
      <c r="E267" s="6"/>
      <c r="F267" s="3">
        <f t="shared" si="3"/>
        <v>0</v>
      </c>
      <c r="G267" s="40" t="s">
        <v>11</v>
      </c>
    </row>
    <row r="268" spans="2:7" ht="18" customHeight="1" thickBot="1" x14ac:dyDescent="0.3">
      <c r="B268" s="47" t="s">
        <v>233</v>
      </c>
      <c r="C268" s="27" t="s">
        <v>13</v>
      </c>
      <c r="D268" s="10">
        <v>25</v>
      </c>
      <c r="E268" s="6"/>
      <c r="F268" s="3">
        <f t="shared" si="3"/>
        <v>0</v>
      </c>
      <c r="G268" s="40" t="s">
        <v>11</v>
      </c>
    </row>
    <row r="269" spans="2:7" ht="18" customHeight="1" thickBot="1" x14ac:dyDescent="0.3">
      <c r="B269" s="48" t="s">
        <v>234</v>
      </c>
      <c r="C269" s="28" t="s">
        <v>10</v>
      </c>
      <c r="D269" s="10">
        <v>10</v>
      </c>
      <c r="E269" s="6"/>
      <c r="F269" s="3">
        <f t="shared" ref="F269:F332" si="4">D269*E269</f>
        <v>0</v>
      </c>
      <c r="G269" s="40" t="s">
        <v>11</v>
      </c>
    </row>
    <row r="270" spans="2:7" ht="18" customHeight="1" thickBot="1" x14ac:dyDescent="0.3">
      <c r="B270" s="45" t="s">
        <v>235</v>
      </c>
      <c r="C270" s="26" t="s">
        <v>13</v>
      </c>
      <c r="D270" s="10">
        <v>20</v>
      </c>
      <c r="E270" s="6"/>
      <c r="F270" s="3">
        <f t="shared" si="4"/>
        <v>0</v>
      </c>
      <c r="G270" s="40" t="s">
        <v>11</v>
      </c>
    </row>
    <row r="271" spans="2:7" ht="18" customHeight="1" thickBot="1" x14ac:dyDescent="0.3">
      <c r="B271" s="45" t="s">
        <v>1008</v>
      </c>
      <c r="C271" s="26" t="s">
        <v>10</v>
      </c>
      <c r="D271" s="10">
        <v>17</v>
      </c>
      <c r="E271" s="6"/>
      <c r="F271" s="3">
        <f t="shared" si="4"/>
        <v>0</v>
      </c>
      <c r="G271" s="40" t="s">
        <v>11</v>
      </c>
    </row>
    <row r="272" spans="2:7" ht="18" customHeight="1" thickBot="1" x14ac:dyDescent="0.3">
      <c r="B272" s="45" t="s">
        <v>236</v>
      </c>
      <c r="C272" s="26" t="s">
        <v>13</v>
      </c>
      <c r="D272" s="10">
        <v>12</v>
      </c>
      <c r="E272" s="6"/>
      <c r="F272" s="3">
        <f t="shared" si="4"/>
        <v>0</v>
      </c>
      <c r="G272" s="40" t="s">
        <v>11</v>
      </c>
    </row>
    <row r="273" spans="2:7" ht="18" customHeight="1" thickBot="1" x14ac:dyDescent="0.3">
      <c r="B273" s="48" t="s">
        <v>237</v>
      </c>
      <c r="C273" s="28" t="s">
        <v>10</v>
      </c>
      <c r="D273" s="10">
        <v>15</v>
      </c>
      <c r="E273" s="6"/>
      <c r="F273" s="3">
        <f t="shared" si="4"/>
        <v>0</v>
      </c>
      <c r="G273" s="40" t="s">
        <v>11</v>
      </c>
    </row>
    <row r="274" spans="2:7" ht="18" customHeight="1" thickBot="1" x14ac:dyDescent="0.3">
      <c r="B274" s="47" t="s">
        <v>238</v>
      </c>
      <c r="C274" s="27" t="s">
        <v>23</v>
      </c>
      <c r="D274" s="10">
        <v>10</v>
      </c>
      <c r="E274" s="6"/>
      <c r="F274" s="3">
        <f t="shared" si="4"/>
        <v>0</v>
      </c>
      <c r="G274" s="40" t="s">
        <v>11</v>
      </c>
    </row>
    <row r="275" spans="2:7" ht="18" customHeight="1" thickBot="1" x14ac:dyDescent="0.3">
      <c r="B275" s="47" t="s">
        <v>239</v>
      </c>
      <c r="C275" s="27" t="s">
        <v>10</v>
      </c>
      <c r="D275" s="10">
        <v>20</v>
      </c>
      <c r="E275" s="6"/>
      <c r="F275" s="3">
        <f t="shared" si="4"/>
        <v>0</v>
      </c>
      <c r="G275" s="40" t="s">
        <v>11</v>
      </c>
    </row>
    <row r="276" spans="2:7" ht="18" customHeight="1" thickBot="1" x14ac:dyDescent="0.3">
      <c r="B276" s="48" t="s">
        <v>240</v>
      </c>
      <c r="C276" s="28" t="s">
        <v>23</v>
      </c>
      <c r="D276" s="11">
        <v>12</v>
      </c>
      <c r="E276" s="6"/>
      <c r="F276" s="3">
        <f t="shared" si="4"/>
        <v>0</v>
      </c>
      <c r="G276" s="40" t="s">
        <v>11</v>
      </c>
    </row>
    <row r="277" spans="2:7" ht="18" customHeight="1" thickBot="1" x14ac:dyDescent="0.3">
      <c r="B277" s="45" t="s">
        <v>241</v>
      </c>
      <c r="C277" s="26" t="s">
        <v>10</v>
      </c>
      <c r="D277" s="9">
        <v>12</v>
      </c>
      <c r="E277" s="6"/>
      <c r="F277" s="3">
        <f t="shared" si="4"/>
        <v>0</v>
      </c>
      <c r="G277" s="40" t="s">
        <v>11</v>
      </c>
    </row>
    <row r="278" spans="2:7" ht="18" customHeight="1" thickBot="1" x14ac:dyDescent="0.3">
      <c r="B278" s="45" t="s">
        <v>242</v>
      </c>
      <c r="C278" s="26" t="s">
        <v>10</v>
      </c>
      <c r="D278" s="9">
        <v>15</v>
      </c>
      <c r="E278" s="6"/>
      <c r="F278" s="3">
        <f t="shared" si="4"/>
        <v>0</v>
      </c>
      <c r="G278" s="40" t="s">
        <v>11</v>
      </c>
    </row>
    <row r="279" spans="2:7" ht="18" customHeight="1" thickBot="1" x14ac:dyDescent="0.3">
      <c r="B279" s="47" t="s">
        <v>243</v>
      </c>
      <c r="C279" s="27" t="s">
        <v>23</v>
      </c>
      <c r="D279" s="10">
        <v>15</v>
      </c>
      <c r="E279" s="6"/>
      <c r="F279" s="3">
        <f t="shared" si="4"/>
        <v>0</v>
      </c>
      <c r="G279" s="40" t="s">
        <v>11</v>
      </c>
    </row>
    <row r="280" spans="2:7" ht="18" customHeight="1" thickBot="1" x14ac:dyDescent="0.3">
      <c r="B280" s="45" t="s">
        <v>244</v>
      </c>
      <c r="C280" s="26" t="s">
        <v>23</v>
      </c>
      <c r="D280" s="9">
        <v>10</v>
      </c>
      <c r="E280" s="6"/>
      <c r="F280" s="3">
        <f t="shared" si="4"/>
        <v>0</v>
      </c>
      <c r="G280" s="40" t="s">
        <v>11</v>
      </c>
    </row>
    <row r="281" spans="2:7" ht="18" customHeight="1" thickBot="1" x14ac:dyDescent="0.3">
      <c r="B281" s="48" t="s">
        <v>245</v>
      </c>
      <c r="C281" s="28" t="s">
        <v>10</v>
      </c>
      <c r="D281" s="11">
        <v>12</v>
      </c>
      <c r="E281" s="6"/>
      <c r="F281" s="3">
        <f t="shared" si="4"/>
        <v>0</v>
      </c>
      <c r="G281" s="40" t="s">
        <v>11</v>
      </c>
    </row>
    <row r="282" spans="2:7" ht="18" customHeight="1" thickBot="1" x14ac:dyDescent="0.3">
      <c r="B282" s="45" t="s">
        <v>246</v>
      </c>
      <c r="C282" s="26" t="s">
        <v>10</v>
      </c>
      <c r="D282" s="10">
        <v>8</v>
      </c>
      <c r="E282" s="6"/>
      <c r="F282" s="3">
        <f t="shared" si="4"/>
        <v>0</v>
      </c>
      <c r="G282" s="40" t="s">
        <v>11</v>
      </c>
    </row>
    <row r="283" spans="2:7" ht="18" customHeight="1" thickBot="1" x14ac:dyDescent="0.3">
      <c r="B283" s="48" t="s">
        <v>247</v>
      </c>
      <c r="C283" s="28" t="s">
        <v>23</v>
      </c>
      <c r="D283" s="11">
        <v>10</v>
      </c>
      <c r="E283" s="6"/>
      <c r="F283" s="3">
        <f t="shared" si="4"/>
        <v>0</v>
      </c>
      <c r="G283" s="40" t="s">
        <v>11</v>
      </c>
    </row>
    <row r="284" spans="2:7" ht="18" customHeight="1" thickBot="1" x14ac:dyDescent="0.3">
      <c r="B284" s="48" t="s">
        <v>248</v>
      </c>
      <c r="C284" s="28" t="s">
        <v>10</v>
      </c>
      <c r="D284" s="11">
        <v>25</v>
      </c>
      <c r="E284" s="6"/>
      <c r="F284" s="3">
        <f t="shared" si="4"/>
        <v>0</v>
      </c>
      <c r="G284" s="40" t="s">
        <v>11</v>
      </c>
    </row>
    <row r="285" spans="2:7" ht="18" customHeight="1" thickBot="1" x14ac:dyDescent="0.3">
      <c r="B285" s="45" t="s">
        <v>249</v>
      </c>
      <c r="C285" s="26" t="s">
        <v>23</v>
      </c>
      <c r="D285" s="10">
        <v>12</v>
      </c>
      <c r="E285" s="6"/>
      <c r="F285" s="3">
        <f t="shared" si="4"/>
        <v>0</v>
      </c>
      <c r="G285" s="40" t="s">
        <v>11</v>
      </c>
    </row>
    <row r="286" spans="2:7" ht="18" customHeight="1" thickBot="1" x14ac:dyDescent="0.3">
      <c r="B286" s="48" t="s">
        <v>250</v>
      </c>
      <c r="C286" s="28" t="s">
        <v>23</v>
      </c>
      <c r="D286" s="11">
        <v>10</v>
      </c>
      <c r="E286" s="6"/>
      <c r="F286" s="3">
        <f t="shared" si="4"/>
        <v>0</v>
      </c>
      <c r="G286" s="40" t="s">
        <v>11</v>
      </c>
    </row>
    <row r="287" spans="2:7" ht="18" customHeight="1" thickBot="1" x14ac:dyDescent="0.3">
      <c r="B287" s="48" t="s">
        <v>251</v>
      </c>
      <c r="C287" s="28" t="s">
        <v>10</v>
      </c>
      <c r="D287" s="11">
        <v>10</v>
      </c>
      <c r="E287" s="6"/>
      <c r="F287" s="3">
        <f t="shared" si="4"/>
        <v>0</v>
      </c>
      <c r="G287" s="40" t="s">
        <v>11</v>
      </c>
    </row>
    <row r="288" spans="2:7" ht="18" customHeight="1" thickBot="1" x14ac:dyDescent="0.3">
      <c r="B288" s="48" t="s">
        <v>252</v>
      </c>
      <c r="C288" s="28" t="s">
        <v>23</v>
      </c>
      <c r="D288" s="11">
        <v>15</v>
      </c>
      <c r="E288" s="6"/>
      <c r="F288" s="3">
        <f t="shared" si="4"/>
        <v>0</v>
      </c>
      <c r="G288" s="40" t="s">
        <v>11</v>
      </c>
    </row>
    <row r="289" spans="2:7" ht="18" customHeight="1" thickBot="1" x14ac:dyDescent="0.3">
      <c r="B289" s="48" t="s">
        <v>1009</v>
      </c>
      <c r="C289" s="26" t="s">
        <v>10</v>
      </c>
      <c r="D289" s="11">
        <v>15</v>
      </c>
      <c r="E289" s="6"/>
      <c r="F289" s="3">
        <f t="shared" si="4"/>
        <v>0</v>
      </c>
      <c r="G289" s="40" t="s">
        <v>11</v>
      </c>
    </row>
    <row r="290" spans="2:7" ht="18" customHeight="1" thickBot="1" x14ac:dyDescent="0.3">
      <c r="B290" s="47" t="s">
        <v>253</v>
      </c>
      <c r="C290" s="27" t="s">
        <v>23</v>
      </c>
      <c r="D290" s="10">
        <v>25</v>
      </c>
      <c r="E290" s="6"/>
      <c r="F290" s="3">
        <f t="shared" si="4"/>
        <v>0</v>
      </c>
      <c r="G290" s="40" t="s">
        <v>11</v>
      </c>
    </row>
    <row r="291" spans="2:7" ht="18" customHeight="1" thickBot="1" x14ac:dyDescent="0.3">
      <c r="B291" s="48" t="s">
        <v>254</v>
      </c>
      <c r="C291" s="28" t="s">
        <v>23</v>
      </c>
      <c r="D291" s="11">
        <v>10</v>
      </c>
      <c r="E291" s="6"/>
      <c r="F291" s="3">
        <f t="shared" si="4"/>
        <v>0</v>
      </c>
      <c r="G291" s="40" t="s">
        <v>11</v>
      </c>
    </row>
    <row r="292" spans="2:7" ht="18" customHeight="1" thickBot="1" x14ac:dyDescent="0.3">
      <c r="B292" s="48" t="s">
        <v>255</v>
      </c>
      <c r="C292" s="28" t="s">
        <v>23</v>
      </c>
      <c r="D292" s="9">
        <v>20</v>
      </c>
      <c r="E292" s="6"/>
      <c r="F292" s="3">
        <f t="shared" si="4"/>
        <v>0</v>
      </c>
      <c r="G292" s="40" t="s">
        <v>11</v>
      </c>
    </row>
    <row r="293" spans="2:7" ht="18" customHeight="1" thickBot="1" x14ac:dyDescent="0.3">
      <c r="B293" s="48" t="s">
        <v>256</v>
      </c>
      <c r="C293" s="28" t="s">
        <v>10</v>
      </c>
      <c r="D293" s="9">
        <v>15</v>
      </c>
      <c r="E293" s="6"/>
      <c r="F293" s="3">
        <f t="shared" si="4"/>
        <v>0</v>
      </c>
      <c r="G293" s="40" t="s">
        <v>11</v>
      </c>
    </row>
    <row r="294" spans="2:7" ht="18" customHeight="1" thickBot="1" x14ac:dyDescent="0.3">
      <c r="B294" s="48" t="s">
        <v>257</v>
      </c>
      <c r="C294" s="28" t="s">
        <v>23</v>
      </c>
      <c r="D294" s="9">
        <v>18</v>
      </c>
      <c r="E294" s="6"/>
      <c r="F294" s="3">
        <f t="shared" si="4"/>
        <v>0</v>
      </c>
      <c r="G294" s="40" t="s">
        <v>11</v>
      </c>
    </row>
    <row r="295" spans="2:7" ht="18" customHeight="1" thickBot="1" x14ac:dyDescent="0.3">
      <c r="B295" s="48" t="s">
        <v>258</v>
      </c>
      <c r="C295" s="28" t="s">
        <v>23</v>
      </c>
      <c r="D295" s="9">
        <v>12</v>
      </c>
      <c r="E295" s="6"/>
      <c r="F295" s="3">
        <f t="shared" si="4"/>
        <v>0</v>
      </c>
      <c r="G295" s="40" t="s">
        <v>11</v>
      </c>
    </row>
    <row r="296" spans="2:7" ht="18" customHeight="1" thickBot="1" x14ac:dyDescent="0.3">
      <c r="B296" s="48" t="s">
        <v>1010</v>
      </c>
      <c r="C296" s="26" t="s">
        <v>10</v>
      </c>
      <c r="D296" s="9">
        <v>12</v>
      </c>
      <c r="E296" s="6"/>
      <c r="F296" s="3">
        <f t="shared" si="4"/>
        <v>0</v>
      </c>
      <c r="G296" s="40" t="s">
        <v>11</v>
      </c>
    </row>
    <row r="297" spans="2:7" ht="18" customHeight="1" thickBot="1" x14ac:dyDescent="0.3">
      <c r="B297" s="47" t="s">
        <v>259</v>
      </c>
      <c r="C297" s="27" t="s">
        <v>10</v>
      </c>
      <c r="D297" s="9">
        <v>15</v>
      </c>
      <c r="E297" s="6"/>
      <c r="F297" s="3">
        <f t="shared" si="4"/>
        <v>0</v>
      </c>
      <c r="G297" s="40" t="s">
        <v>11</v>
      </c>
    </row>
    <row r="298" spans="2:7" ht="18" customHeight="1" thickBot="1" x14ac:dyDescent="0.3">
      <c r="B298" s="48" t="s">
        <v>260</v>
      </c>
      <c r="C298" s="28" t="s">
        <v>23</v>
      </c>
      <c r="D298" s="9">
        <v>15</v>
      </c>
      <c r="E298" s="6"/>
      <c r="F298" s="3">
        <f t="shared" si="4"/>
        <v>0</v>
      </c>
      <c r="G298" s="40" t="s">
        <v>11</v>
      </c>
    </row>
    <row r="299" spans="2:7" ht="18" customHeight="1" thickBot="1" x14ac:dyDescent="0.3">
      <c r="B299" s="48" t="s">
        <v>261</v>
      </c>
      <c r="C299" s="28" t="s">
        <v>10</v>
      </c>
      <c r="D299" s="9">
        <v>12</v>
      </c>
      <c r="E299" s="6"/>
      <c r="F299" s="3">
        <f t="shared" si="4"/>
        <v>0</v>
      </c>
      <c r="G299" s="40" t="s">
        <v>11</v>
      </c>
    </row>
    <row r="300" spans="2:7" ht="18" customHeight="1" thickBot="1" x14ac:dyDescent="0.3">
      <c r="B300" s="48" t="s">
        <v>262</v>
      </c>
      <c r="C300" s="28" t="s">
        <v>23</v>
      </c>
      <c r="D300" s="9">
        <v>45</v>
      </c>
      <c r="E300" s="6"/>
      <c r="F300" s="3">
        <f t="shared" si="4"/>
        <v>0</v>
      </c>
      <c r="G300" s="40" t="s">
        <v>11</v>
      </c>
    </row>
    <row r="301" spans="2:7" ht="18" customHeight="1" thickBot="1" x14ac:dyDescent="0.3">
      <c r="B301" s="48" t="s">
        <v>263</v>
      </c>
      <c r="C301" s="28" t="s">
        <v>23</v>
      </c>
      <c r="D301" s="9">
        <v>15</v>
      </c>
      <c r="E301" s="6"/>
      <c r="F301" s="3">
        <f t="shared" si="4"/>
        <v>0</v>
      </c>
      <c r="G301" s="40" t="s">
        <v>11</v>
      </c>
    </row>
    <row r="302" spans="2:7" ht="18" customHeight="1" thickBot="1" x14ac:dyDescent="0.3">
      <c r="B302" s="45" t="s">
        <v>264</v>
      </c>
      <c r="C302" s="26" t="s">
        <v>10</v>
      </c>
      <c r="D302" s="9">
        <v>12</v>
      </c>
      <c r="E302" s="6"/>
      <c r="F302" s="3">
        <f t="shared" si="4"/>
        <v>0</v>
      </c>
      <c r="G302" s="40" t="s">
        <v>11</v>
      </c>
    </row>
    <row r="303" spans="2:7" ht="18" customHeight="1" thickBot="1" x14ac:dyDescent="0.3">
      <c r="B303" s="48" t="s">
        <v>1011</v>
      </c>
      <c r="C303" s="26" t="s">
        <v>10</v>
      </c>
      <c r="D303" s="9">
        <v>15</v>
      </c>
      <c r="E303" s="6"/>
      <c r="F303" s="3">
        <f t="shared" si="4"/>
        <v>0</v>
      </c>
      <c r="G303" s="40" t="s">
        <v>11</v>
      </c>
    </row>
    <row r="304" spans="2:7" ht="18" customHeight="1" thickBot="1" x14ac:dyDescent="0.3">
      <c r="B304" s="47" t="s">
        <v>265</v>
      </c>
      <c r="C304" s="27" t="s">
        <v>10</v>
      </c>
      <c r="D304" s="9">
        <v>15</v>
      </c>
      <c r="E304" s="6"/>
      <c r="F304" s="3">
        <f t="shared" si="4"/>
        <v>0</v>
      </c>
      <c r="G304" s="40" t="s">
        <v>11</v>
      </c>
    </row>
    <row r="305" spans="2:7" ht="18" customHeight="1" thickBot="1" x14ac:dyDescent="0.3">
      <c r="B305" s="48" t="s">
        <v>266</v>
      </c>
      <c r="C305" s="28" t="s">
        <v>10</v>
      </c>
      <c r="D305" s="9">
        <v>14</v>
      </c>
      <c r="E305" s="6"/>
      <c r="F305" s="3">
        <f t="shared" si="4"/>
        <v>0</v>
      </c>
      <c r="G305" s="40" t="s">
        <v>11</v>
      </c>
    </row>
    <row r="306" spans="2:7" ht="18" customHeight="1" thickBot="1" x14ac:dyDescent="0.3">
      <c r="B306" s="48" t="s">
        <v>1012</v>
      </c>
      <c r="C306" s="26" t="s">
        <v>10</v>
      </c>
      <c r="D306" s="9">
        <v>18</v>
      </c>
      <c r="E306" s="6"/>
      <c r="F306" s="3">
        <f t="shared" si="4"/>
        <v>0</v>
      </c>
      <c r="G306" s="40" t="s">
        <v>11</v>
      </c>
    </row>
    <row r="307" spans="2:7" ht="18" customHeight="1" thickBot="1" x14ac:dyDescent="0.3">
      <c r="B307" s="47" t="s">
        <v>267</v>
      </c>
      <c r="C307" s="27" t="s">
        <v>10</v>
      </c>
      <c r="D307" s="10">
        <v>12</v>
      </c>
      <c r="E307" s="6"/>
      <c r="F307" s="3">
        <f t="shared" si="4"/>
        <v>0</v>
      </c>
      <c r="G307" s="40" t="s">
        <v>11</v>
      </c>
    </row>
    <row r="308" spans="2:7" ht="18" customHeight="1" thickBot="1" x14ac:dyDescent="0.3">
      <c r="B308" s="48" t="s">
        <v>268</v>
      </c>
      <c r="C308" s="28" t="s">
        <v>10</v>
      </c>
      <c r="D308" s="11">
        <v>12</v>
      </c>
      <c r="E308" s="6"/>
      <c r="F308" s="3">
        <f t="shared" si="4"/>
        <v>0</v>
      </c>
      <c r="G308" s="40" t="s">
        <v>11</v>
      </c>
    </row>
    <row r="309" spans="2:7" ht="20.25" customHeight="1" thickBot="1" x14ac:dyDescent="0.3">
      <c r="B309" s="48" t="s">
        <v>269</v>
      </c>
      <c r="C309" s="28" t="s">
        <v>23</v>
      </c>
      <c r="D309" s="9">
        <v>12</v>
      </c>
      <c r="E309" s="6"/>
      <c r="F309" s="3">
        <f t="shared" si="4"/>
        <v>0</v>
      </c>
      <c r="G309" s="40" t="s">
        <v>11</v>
      </c>
    </row>
    <row r="310" spans="2:7" ht="18" customHeight="1" thickBot="1" x14ac:dyDescent="0.3">
      <c r="B310" s="45" t="s">
        <v>270</v>
      </c>
      <c r="C310" s="26" t="s">
        <v>23</v>
      </c>
      <c r="D310" s="9">
        <v>10</v>
      </c>
      <c r="E310" s="6"/>
      <c r="F310" s="3">
        <f t="shared" si="4"/>
        <v>0</v>
      </c>
      <c r="G310" s="40" t="s">
        <v>11</v>
      </c>
    </row>
    <row r="311" spans="2:7" ht="18" customHeight="1" thickBot="1" x14ac:dyDescent="0.3">
      <c r="B311" s="45" t="s">
        <v>271</v>
      </c>
      <c r="C311" s="26" t="s">
        <v>10</v>
      </c>
      <c r="D311" s="9">
        <v>22</v>
      </c>
      <c r="E311" s="6"/>
      <c r="F311" s="3">
        <f t="shared" si="4"/>
        <v>0</v>
      </c>
      <c r="G311" s="40" t="s">
        <v>11</v>
      </c>
    </row>
    <row r="312" spans="2:7" ht="18" customHeight="1" thickBot="1" x14ac:dyDescent="0.3">
      <c r="B312" s="47" t="s">
        <v>272</v>
      </c>
      <c r="C312" s="27" t="s">
        <v>23</v>
      </c>
      <c r="D312" s="9">
        <v>14</v>
      </c>
      <c r="E312" s="6"/>
      <c r="F312" s="3">
        <f t="shared" si="4"/>
        <v>0</v>
      </c>
      <c r="G312" s="40" t="s">
        <v>11</v>
      </c>
    </row>
    <row r="313" spans="2:7" ht="18" customHeight="1" thickBot="1" x14ac:dyDescent="0.3">
      <c r="B313" s="48" t="s">
        <v>273</v>
      </c>
      <c r="C313" s="28" t="s">
        <v>10</v>
      </c>
      <c r="D313" s="11">
        <v>10</v>
      </c>
      <c r="E313" s="6"/>
      <c r="F313" s="3">
        <f t="shared" si="4"/>
        <v>0</v>
      </c>
      <c r="G313" s="40" t="s">
        <v>11</v>
      </c>
    </row>
    <row r="314" spans="2:7" ht="18" customHeight="1" thickBot="1" x14ac:dyDescent="0.3">
      <c r="B314" s="48" t="s">
        <v>274</v>
      </c>
      <c r="C314" s="28" t="s">
        <v>23</v>
      </c>
      <c r="D314" s="11">
        <v>15</v>
      </c>
      <c r="E314" s="6"/>
      <c r="F314" s="3">
        <f t="shared" si="4"/>
        <v>0</v>
      </c>
      <c r="G314" s="40" t="s">
        <v>11</v>
      </c>
    </row>
    <row r="315" spans="2:7" ht="18" customHeight="1" thickBot="1" x14ac:dyDescent="0.3">
      <c r="B315" s="48" t="s">
        <v>275</v>
      </c>
      <c r="C315" s="28" t="s">
        <v>23</v>
      </c>
      <c r="D315" s="11">
        <v>15</v>
      </c>
      <c r="E315" s="6"/>
      <c r="F315" s="3">
        <f t="shared" si="4"/>
        <v>0</v>
      </c>
      <c r="G315" s="40" t="s">
        <v>11</v>
      </c>
    </row>
    <row r="316" spans="2:7" ht="18" customHeight="1" thickBot="1" x14ac:dyDescent="0.3">
      <c r="B316" s="45" t="s">
        <v>276</v>
      </c>
      <c r="C316" s="26" t="s">
        <v>23</v>
      </c>
      <c r="D316" s="9">
        <v>15</v>
      </c>
      <c r="E316" s="6"/>
      <c r="F316" s="3">
        <f t="shared" si="4"/>
        <v>0</v>
      </c>
      <c r="G316" s="40" t="s">
        <v>11</v>
      </c>
    </row>
    <row r="317" spans="2:7" ht="18" customHeight="1" thickBot="1" x14ac:dyDescent="0.3">
      <c r="B317" s="48" t="s">
        <v>1013</v>
      </c>
      <c r="C317" s="26" t="s">
        <v>10</v>
      </c>
      <c r="D317" s="11">
        <v>12</v>
      </c>
      <c r="E317" s="6"/>
      <c r="F317" s="3">
        <f t="shared" si="4"/>
        <v>0</v>
      </c>
      <c r="G317" s="40" t="s">
        <v>11</v>
      </c>
    </row>
    <row r="318" spans="2:7" ht="18" customHeight="1" thickBot="1" x14ac:dyDescent="0.3">
      <c r="B318" s="48" t="s">
        <v>277</v>
      </c>
      <c r="C318" s="28" t="s">
        <v>23</v>
      </c>
      <c r="D318" s="11">
        <v>10</v>
      </c>
      <c r="E318" s="6"/>
      <c r="F318" s="3">
        <f t="shared" si="4"/>
        <v>0</v>
      </c>
      <c r="G318" s="40" t="s">
        <v>11</v>
      </c>
    </row>
    <row r="319" spans="2:7" ht="18" customHeight="1" thickBot="1" x14ac:dyDescent="0.3">
      <c r="B319" s="48" t="s">
        <v>1014</v>
      </c>
      <c r="C319" s="26" t="s">
        <v>10</v>
      </c>
      <c r="D319" s="11">
        <v>14</v>
      </c>
      <c r="E319" s="6"/>
      <c r="F319" s="3">
        <f t="shared" si="4"/>
        <v>0</v>
      </c>
      <c r="G319" s="40" t="s">
        <v>11</v>
      </c>
    </row>
    <row r="320" spans="2:7" ht="18" customHeight="1" thickBot="1" x14ac:dyDescent="0.3">
      <c r="B320" s="48" t="s">
        <v>278</v>
      </c>
      <c r="C320" s="28" t="s">
        <v>23</v>
      </c>
      <c r="D320" s="11">
        <v>10</v>
      </c>
      <c r="E320" s="6"/>
      <c r="F320" s="3">
        <f t="shared" si="4"/>
        <v>0</v>
      </c>
      <c r="G320" s="40" t="s">
        <v>11</v>
      </c>
    </row>
    <row r="321" spans="2:7" ht="18" customHeight="1" thickBot="1" x14ac:dyDescent="0.3">
      <c r="B321" s="48" t="s">
        <v>279</v>
      </c>
      <c r="C321" s="28" t="s">
        <v>10</v>
      </c>
      <c r="D321" s="9">
        <v>25</v>
      </c>
      <c r="E321" s="6"/>
      <c r="F321" s="3">
        <f t="shared" si="4"/>
        <v>0</v>
      </c>
      <c r="G321" s="40" t="s">
        <v>11</v>
      </c>
    </row>
    <row r="322" spans="2:7" ht="18" customHeight="1" thickBot="1" x14ac:dyDescent="0.3">
      <c r="B322" s="47" t="s">
        <v>280</v>
      </c>
      <c r="C322" s="27" t="s">
        <v>23</v>
      </c>
      <c r="D322" s="9">
        <v>12</v>
      </c>
      <c r="E322" s="6"/>
      <c r="F322" s="3">
        <f t="shared" si="4"/>
        <v>0</v>
      </c>
      <c r="G322" s="40" t="s">
        <v>11</v>
      </c>
    </row>
    <row r="323" spans="2:7" ht="18" customHeight="1" thickBot="1" x14ac:dyDescent="0.3">
      <c r="B323" s="45" t="s">
        <v>281</v>
      </c>
      <c r="C323" s="26" t="s">
        <v>23</v>
      </c>
      <c r="D323" s="9">
        <v>12</v>
      </c>
      <c r="E323" s="6"/>
      <c r="F323" s="3">
        <f t="shared" si="4"/>
        <v>0</v>
      </c>
      <c r="G323" s="40" t="s">
        <v>11</v>
      </c>
    </row>
    <row r="324" spans="2:7" ht="18" customHeight="1" thickBot="1" x14ac:dyDescent="0.3">
      <c r="B324" s="47" t="s">
        <v>282</v>
      </c>
      <c r="C324" s="27" t="s">
        <v>10</v>
      </c>
      <c r="D324" s="10">
        <v>25</v>
      </c>
      <c r="E324" s="6"/>
      <c r="F324" s="3">
        <f t="shared" si="4"/>
        <v>0</v>
      </c>
      <c r="G324" s="40" t="s">
        <v>11</v>
      </c>
    </row>
    <row r="325" spans="2:7" ht="18" customHeight="1" thickBot="1" x14ac:dyDescent="0.3">
      <c r="B325" s="48" t="s">
        <v>283</v>
      </c>
      <c r="C325" s="28" t="s">
        <v>10</v>
      </c>
      <c r="D325" s="9">
        <v>12</v>
      </c>
      <c r="E325" s="6"/>
      <c r="F325" s="3">
        <f t="shared" si="4"/>
        <v>0</v>
      </c>
      <c r="G325" s="40" t="s">
        <v>11</v>
      </c>
    </row>
    <row r="326" spans="2:7" ht="18" customHeight="1" thickBot="1" x14ac:dyDescent="0.3">
      <c r="B326" s="48" t="s">
        <v>284</v>
      </c>
      <c r="C326" s="28" t="s">
        <v>23</v>
      </c>
      <c r="D326" s="9">
        <v>12</v>
      </c>
      <c r="E326" s="6"/>
      <c r="F326" s="3">
        <f t="shared" si="4"/>
        <v>0</v>
      </c>
      <c r="G326" s="40" t="s">
        <v>11</v>
      </c>
    </row>
    <row r="327" spans="2:7" ht="18" customHeight="1" thickBot="1" x14ac:dyDescent="0.3">
      <c r="B327" s="48" t="s">
        <v>285</v>
      </c>
      <c r="C327" s="28" t="s">
        <v>23</v>
      </c>
      <c r="D327" s="9">
        <v>10</v>
      </c>
      <c r="E327" s="6"/>
      <c r="F327" s="3">
        <f t="shared" si="4"/>
        <v>0</v>
      </c>
      <c r="G327" s="40" t="s">
        <v>11</v>
      </c>
    </row>
    <row r="328" spans="2:7" ht="18" customHeight="1" thickBot="1" x14ac:dyDescent="0.3">
      <c r="B328" s="48" t="s">
        <v>286</v>
      </c>
      <c r="C328" s="28" t="s">
        <v>10</v>
      </c>
      <c r="D328" s="11">
        <v>10</v>
      </c>
      <c r="E328" s="6"/>
      <c r="F328" s="3">
        <f t="shared" si="4"/>
        <v>0</v>
      </c>
      <c r="G328" s="40" t="s">
        <v>11</v>
      </c>
    </row>
    <row r="329" spans="2:7" ht="18" customHeight="1" thickBot="1" x14ac:dyDescent="0.3">
      <c r="B329" s="48" t="s">
        <v>1015</v>
      </c>
      <c r="C329" s="26" t="s">
        <v>10</v>
      </c>
      <c r="D329" s="11">
        <v>18</v>
      </c>
      <c r="E329" s="6"/>
      <c r="F329" s="3">
        <f t="shared" si="4"/>
        <v>0</v>
      </c>
      <c r="G329" s="40" t="s">
        <v>11</v>
      </c>
    </row>
    <row r="330" spans="2:7" ht="18" customHeight="1" thickBot="1" x14ac:dyDescent="0.3">
      <c r="B330" s="48" t="s">
        <v>287</v>
      </c>
      <c r="C330" s="28" t="s">
        <v>10</v>
      </c>
      <c r="D330" s="11">
        <v>20</v>
      </c>
      <c r="E330" s="6"/>
      <c r="F330" s="3">
        <f t="shared" si="4"/>
        <v>0</v>
      </c>
      <c r="G330" s="40" t="s">
        <v>11</v>
      </c>
    </row>
    <row r="331" spans="2:7" ht="18" customHeight="1" thickBot="1" x14ac:dyDescent="0.3">
      <c r="B331" s="48" t="s">
        <v>288</v>
      </c>
      <c r="C331" s="28" t="s">
        <v>10</v>
      </c>
      <c r="D331" s="11">
        <v>10</v>
      </c>
      <c r="E331" s="6"/>
      <c r="F331" s="3">
        <f t="shared" si="4"/>
        <v>0</v>
      </c>
      <c r="G331" s="40" t="s">
        <v>11</v>
      </c>
    </row>
    <row r="332" spans="2:7" ht="18" customHeight="1" thickBot="1" x14ac:dyDescent="0.3">
      <c r="B332" s="51" t="s">
        <v>289</v>
      </c>
      <c r="C332" s="53" t="s">
        <v>10</v>
      </c>
      <c r="D332" s="72">
        <v>15</v>
      </c>
      <c r="E332" s="6"/>
      <c r="F332" s="3">
        <f t="shared" si="4"/>
        <v>0</v>
      </c>
      <c r="G332" s="40" t="s">
        <v>11</v>
      </c>
    </row>
    <row r="333" spans="2:7" ht="18" customHeight="1" thickBot="1" x14ac:dyDescent="0.3">
      <c r="B333" s="48" t="s">
        <v>290</v>
      </c>
      <c r="C333" s="28" t="s">
        <v>23</v>
      </c>
      <c r="D333" s="9">
        <v>35</v>
      </c>
      <c r="E333" s="6"/>
      <c r="F333" s="3">
        <f t="shared" ref="F333:F396" si="5">D333*E333</f>
        <v>0</v>
      </c>
      <c r="G333" s="40" t="s">
        <v>11</v>
      </c>
    </row>
    <row r="334" spans="2:7" ht="18" customHeight="1" thickBot="1" x14ac:dyDescent="0.3">
      <c r="B334" s="48" t="s">
        <v>291</v>
      </c>
      <c r="C334" s="28" t="s">
        <v>10</v>
      </c>
      <c r="D334" s="11">
        <v>10</v>
      </c>
      <c r="E334" s="6"/>
      <c r="F334" s="3">
        <f t="shared" si="5"/>
        <v>0</v>
      </c>
      <c r="G334" s="40" t="s">
        <v>11</v>
      </c>
    </row>
    <row r="335" spans="2:7" ht="18" customHeight="1" thickBot="1" x14ac:dyDescent="0.3">
      <c r="B335" s="45" t="s">
        <v>292</v>
      </c>
      <c r="C335" s="26" t="s">
        <v>10</v>
      </c>
      <c r="D335" s="9">
        <v>10</v>
      </c>
      <c r="E335" s="6"/>
      <c r="F335" s="3">
        <f t="shared" si="5"/>
        <v>0</v>
      </c>
      <c r="G335" s="40" t="s">
        <v>11</v>
      </c>
    </row>
    <row r="336" spans="2:7" ht="18" customHeight="1" thickBot="1" x14ac:dyDescent="0.3">
      <c r="B336" s="47" t="s">
        <v>293</v>
      </c>
      <c r="C336" s="27" t="s">
        <v>10</v>
      </c>
      <c r="D336" s="9">
        <v>10</v>
      </c>
      <c r="E336" s="6"/>
      <c r="F336" s="3">
        <f t="shared" si="5"/>
        <v>0</v>
      </c>
      <c r="G336" s="40" t="s">
        <v>11</v>
      </c>
    </row>
    <row r="337" spans="2:7" ht="18" customHeight="1" thickBot="1" x14ac:dyDescent="0.3">
      <c r="B337" s="48" t="s">
        <v>1016</v>
      </c>
      <c r="C337" s="26" t="s">
        <v>10</v>
      </c>
      <c r="D337" s="9">
        <v>15</v>
      </c>
      <c r="E337" s="6"/>
      <c r="F337" s="3">
        <f t="shared" si="5"/>
        <v>0</v>
      </c>
      <c r="G337" s="40" t="s">
        <v>11</v>
      </c>
    </row>
    <row r="338" spans="2:7" ht="18" customHeight="1" thickBot="1" x14ac:dyDescent="0.3">
      <c r="B338" s="48" t="s">
        <v>294</v>
      </c>
      <c r="C338" s="28" t="s">
        <v>10</v>
      </c>
      <c r="D338" s="9">
        <v>12</v>
      </c>
      <c r="E338" s="6"/>
      <c r="F338" s="3">
        <f t="shared" si="5"/>
        <v>0</v>
      </c>
      <c r="G338" s="40" t="s">
        <v>11</v>
      </c>
    </row>
    <row r="339" spans="2:7" ht="18" customHeight="1" thickBot="1" x14ac:dyDescent="0.3">
      <c r="B339" s="47" t="s">
        <v>295</v>
      </c>
      <c r="C339" s="27" t="s">
        <v>23</v>
      </c>
      <c r="D339" s="10">
        <v>14</v>
      </c>
      <c r="E339" s="6"/>
      <c r="F339" s="3">
        <f t="shared" si="5"/>
        <v>0</v>
      </c>
      <c r="G339" s="40" t="s">
        <v>11</v>
      </c>
    </row>
    <row r="340" spans="2:7" ht="18" customHeight="1" thickBot="1" x14ac:dyDescent="0.3">
      <c r="B340" s="48" t="s">
        <v>296</v>
      </c>
      <c r="C340" s="28" t="s">
        <v>10</v>
      </c>
      <c r="D340" s="11">
        <v>15</v>
      </c>
      <c r="E340" s="6"/>
      <c r="F340" s="3">
        <f t="shared" si="5"/>
        <v>0</v>
      </c>
      <c r="G340" s="40" t="s">
        <v>11</v>
      </c>
    </row>
    <row r="341" spans="2:7" ht="18" customHeight="1" thickBot="1" x14ac:dyDescent="0.3">
      <c r="B341" s="48" t="s">
        <v>297</v>
      </c>
      <c r="C341" s="28" t="s">
        <v>10</v>
      </c>
      <c r="D341" s="11">
        <v>10</v>
      </c>
      <c r="E341" s="6"/>
      <c r="F341" s="3">
        <f t="shared" si="5"/>
        <v>0</v>
      </c>
      <c r="G341" s="40" t="s">
        <v>11</v>
      </c>
    </row>
    <row r="342" spans="2:7" ht="18" customHeight="1" thickBot="1" x14ac:dyDescent="0.3">
      <c r="B342" s="48" t="s">
        <v>298</v>
      </c>
      <c r="C342" s="28" t="s">
        <v>10</v>
      </c>
      <c r="D342" s="9">
        <v>15</v>
      </c>
      <c r="E342" s="6"/>
      <c r="F342" s="3">
        <f t="shared" si="5"/>
        <v>0</v>
      </c>
      <c r="G342" s="40" t="s">
        <v>11</v>
      </c>
    </row>
    <row r="343" spans="2:7" ht="18" customHeight="1" thickBot="1" x14ac:dyDescent="0.3">
      <c r="B343" s="48" t="s">
        <v>299</v>
      </c>
      <c r="C343" s="28" t="s">
        <v>10</v>
      </c>
      <c r="D343" s="9">
        <v>28</v>
      </c>
      <c r="E343" s="6"/>
      <c r="F343" s="3">
        <f t="shared" si="5"/>
        <v>0</v>
      </c>
      <c r="G343" s="40" t="s">
        <v>11</v>
      </c>
    </row>
    <row r="344" spans="2:7" ht="18" customHeight="1" thickBot="1" x14ac:dyDescent="0.3">
      <c r="B344" s="48" t="s">
        <v>300</v>
      </c>
      <c r="C344" s="28" t="s">
        <v>10</v>
      </c>
      <c r="D344" s="9">
        <v>12</v>
      </c>
      <c r="E344" s="6"/>
      <c r="F344" s="3">
        <f t="shared" si="5"/>
        <v>0</v>
      </c>
      <c r="G344" s="40" t="s">
        <v>11</v>
      </c>
    </row>
    <row r="345" spans="2:7" ht="18" customHeight="1" thickBot="1" x14ac:dyDescent="0.3">
      <c r="B345" s="48" t="s">
        <v>301</v>
      </c>
      <c r="C345" s="26" t="s">
        <v>10</v>
      </c>
      <c r="D345" s="9">
        <v>15</v>
      </c>
      <c r="E345" s="6"/>
      <c r="F345" s="3">
        <f t="shared" si="5"/>
        <v>0</v>
      </c>
      <c r="G345" s="40" t="s">
        <v>11</v>
      </c>
    </row>
    <row r="346" spans="2:7" ht="18" customHeight="1" thickBot="1" x14ac:dyDescent="0.3">
      <c r="B346" s="48" t="s">
        <v>302</v>
      </c>
      <c r="C346" s="28" t="s">
        <v>13</v>
      </c>
      <c r="D346" s="9">
        <v>10</v>
      </c>
      <c r="E346" s="6"/>
      <c r="F346" s="3">
        <f t="shared" si="5"/>
        <v>0</v>
      </c>
      <c r="G346" s="40" t="s">
        <v>11</v>
      </c>
    </row>
    <row r="347" spans="2:7" ht="18" customHeight="1" thickBot="1" x14ac:dyDescent="0.3">
      <c r="B347" s="48" t="s">
        <v>303</v>
      </c>
      <c r="C347" s="28" t="s">
        <v>13</v>
      </c>
      <c r="D347" s="9">
        <v>15</v>
      </c>
      <c r="E347" s="6"/>
      <c r="F347" s="3">
        <f t="shared" si="5"/>
        <v>0</v>
      </c>
      <c r="G347" s="40" t="s">
        <v>11</v>
      </c>
    </row>
    <row r="348" spans="2:7" ht="18" customHeight="1" thickBot="1" x14ac:dyDescent="0.3">
      <c r="B348" s="45" t="s">
        <v>1017</v>
      </c>
      <c r="C348" s="26" t="s">
        <v>10</v>
      </c>
      <c r="D348" s="9">
        <v>10</v>
      </c>
      <c r="E348" s="6"/>
      <c r="F348" s="3">
        <f t="shared" si="5"/>
        <v>0</v>
      </c>
      <c r="G348" s="40" t="s">
        <v>11</v>
      </c>
    </row>
    <row r="349" spans="2:7" ht="18" customHeight="1" thickBot="1" x14ac:dyDescent="0.3">
      <c r="B349" s="48" t="s">
        <v>304</v>
      </c>
      <c r="C349" s="28" t="s">
        <v>23</v>
      </c>
      <c r="D349" s="11">
        <v>20</v>
      </c>
      <c r="E349" s="6"/>
      <c r="F349" s="3">
        <f t="shared" si="5"/>
        <v>0</v>
      </c>
      <c r="G349" s="40" t="s">
        <v>11</v>
      </c>
    </row>
    <row r="350" spans="2:7" ht="18" customHeight="1" thickBot="1" x14ac:dyDescent="0.3">
      <c r="B350" s="45" t="s">
        <v>305</v>
      </c>
      <c r="C350" s="26" t="s">
        <v>13</v>
      </c>
      <c r="D350" s="9">
        <v>13</v>
      </c>
      <c r="E350" s="6"/>
      <c r="F350" s="3">
        <f t="shared" si="5"/>
        <v>0</v>
      </c>
      <c r="G350" s="40" t="s">
        <v>11</v>
      </c>
    </row>
    <row r="351" spans="2:7" ht="18" customHeight="1" thickBot="1" x14ac:dyDescent="0.3">
      <c r="B351" s="47" t="s">
        <v>306</v>
      </c>
      <c r="C351" s="27" t="s">
        <v>13</v>
      </c>
      <c r="D351" s="9">
        <v>15</v>
      </c>
      <c r="E351" s="6"/>
      <c r="F351" s="3">
        <f t="shared" si="5"/>
        <v>0</v>
      </c>
      <c r="G351" s="40" t="s">
        <v>11</v>
      </c>
    </row>
    <row r="352" spans="2:7" ht="18" customHeight="1" thickBot="1" x14ac:dyDescent="0.3">
      <c r="B352" s="45" t="s">
        <v>307</v>
      </c>
      <c r="C352" s="26" t="s">
        <v>10</v>
      </c>
      <c r="D352" s="9">
        <v>10</v>
      </c>
      <c r="E352" s="6"/>
      <c r="F352" s="3">
        <f t="shared" si="5"/>
        <v>0</v>
      </c>
      <c r="G352" s="40" t="s">
        <v>11</v>
      </c>
    </row>
    <row r="353" spans="2:7" ht="18" customHeight="1" thickBot="1" x14ac:dyDescent="0.3">
      <c r="B353" s="45" t="s">
        <v>308</v>
      </c>
      <c r="C353" s="26" t="s">
        <v>13</v>
      </c>
      <c r="D353" s="9">
        <v>12</v>
      </c>
      <c r="E353" s="6"/>
      <c r="F353" s="3">
        <f t="shared" si="5"/>
        <v>0</v>
      </c>
      <c r="G353" s="40" t="s">
        <v>11</v>
      </c>
    </row>
    <row r="354" spans="2:7" ht="18" customHeight="1" thickBot="1" x14ac:dyDescent="0.3">
      <c r="B354" s="45" t="s">
        <v>1018</v>
      </c>
      <c r="C354" s="26" t="s">
        <v>10</v>
      </c>
      <c r="D354" s="9">
        <v>15</v>
      </c>
      <c r="E354" s="6"/>
      <c r="F354" s="3">
        <f t="shared" si="5"/>
        <v>0</v>
      </c>
      <c r="G354" s="40" t="s">
        <v>11</v>
      </c>
    </row>
    <row r="355" spans="2:7" ht="18" customHeight="1" thickBot="1" x14ac:dyDescent="0.3">
      <c r="B355" s="45" t="s">
        <v>309</v>
      </c>
      <c r="C355" s="26" t="s">
        <v>13</v>
      </c>
      <c r="D355" s="9">
        <v>15</v>
      </c>
      <c r="E355" s="6"/>
      <c r="F355" s="3">
        <f t="shared" si="5"/>
        <v>0</v>
      </c>
      <c r="G355" s="40" t="s">
        <v>11</v>
      </c>
    </row>
    <row r="356" spans="2:7" ht="18" customHeight="1" thickBot="1" x14ac:dyDescent="0.3">
      <c r="B356" s="48" t="s">
        <v>310</v>
      </c>
      <c r="C356" s="28" t="s">
        <v>23</v>
      </c>
      <c r="D356" s="9">
        <v>15</v>
      </c>
      <c r="E356" s="6"/>
      <c r="F356" s="3">
        <f t="shared" si="5"/>
        <v>0</v>
      </c>
      <c r="G356" s="40" t="s">
        <v>11</v>
      </c>
    </row>
    <row r="357" spans="2:7" ht="18" customHeight="1" thickBot="1" x14ac:dyDescent="0.3">
      <c r="B357" s="47" t="s">
        <v>311</v>
      </c>
      <c r="C357" s="27" t="s">
        <v>23</v>
      </c>
      <c r="D357" s="11">
        <v>27</v>
      </c>
      <c r="E357" s="6"/>
      <c r="F357" s="3">
        <f t="shared" si="5"/>
        <v>0</v>
      </c>
      <c r="G357" s="40" t="s">
        <v>11</v>
      </c>
    </row>
    <row r="358" spans="2:7" ht="18" customHeight="1" thickBot="1" x14ac:dyDescent="0.3">
      <c r="B358" s="47" t="s">
        <v>312</v>
      </c>
      <c r="C358" s="27" t="s">
        <v>13</v>
      </c>
      <c r="D358" s="10">
        <v>15</v>
      </c>
      <c r="E358" s="6"/>
      <c r="F358" s="3">
        <f t="shared" si="5"/>
        <v>0</v>
      </c>
      <c r="G358" s="40" t="s">
        <v>11</v>
      </c>
    </row>
    <row r="359" spans="2:7" ht="18" customHeight="1" thickBot="1" x14ac:dyDescent="0.3">
      <c r="B359" s="48" t="s">
        <v>313</v>
      </c>
      <c r="C359" s="28" t="s">
        <v>13</v>
      </c>
      <c r="D359" s="11">
        <v>12</v>
      </c>
      <c r="E359" s="6"/>
      <c r="F359" s="3">
        <f t="shared" si="5"/>
        <v>0</v>
      </c>
      <c r="G359" s="40" t="s">
        <v>11</v>
      </c>
    </row>
    <row r="360" spans="2:7" ht="18" customHeight="1" thickBot="1" x14ac:dyDescent="0.3">
      <c r="B360" s="48" t="s">
        <v>314</v>
      </c>
      <c r="C360" s="28" t="s">
        <v>13</v>
      </c>
      <c r="D360" s="11">
        <v>15</v>
      </c>
      <c r="E360" s="6"/>
      <c r="F360" s="3">
        <f t="shared" si="5"/>
        <v>0</v>
      </c>
      <c r="G360" s="40" t="s">
        <v>11</v>
      </c>
    </row>
    <row r="361" spans="2:7" ht="18" customHeight="1" thickBot="1" x14ac:dyDescent="0.3">
      <c r="B361" s="48" t="s">
        <v>315</v>
      </c>
      <c r="C361" s="28" t="s">
        <v>13</v>
      </c>
      <c r="D361" s="11">
        <v>12</v>
      </c>
      <c r="E361" s="6"/>
      <c r="F361" s="3">
        <f t="shared" si="5"/>
        <v>0</v>
      </c>
      <c r="G361" s="40" t="s">
        <v>11</v>
      </c>
    </row>
    <row r="362" spans="2:7" ht="18" customHeight="1" thickBot="1" x14ac:dyDescent="0.3">
      <c r="B362" s="48" t="s">
        <v>316</v>
      </c>
      <c r="C362" s="28" t="s">
        <v>23</v>
      </c>
      <c r="D362" s="11">
        <v>15</v>
      </c>
      <c r="E362" s="6"/>
      <c r="F362" s="3">
        <f t="shared" si="5"/>
        <v>0</v>
      </c>
      <c r="G362" s="40" t="s">
        <v>11</v>
      </c>
    </row>
    <row r="363" spans="2:7" ht="18" customHeight="1" thickBot="1" x14ac:dyDescent="0.3">
      <c r="B363" s="48" t="s">
        <v>317</v>
      </c>
      <c r="C363" s="28" t="s">
        <v>13</v>
      </c>
      <c r="D363" s="11">
        <v>15</v>
      </c>
      <c r="E363" s="6"/>
      <c r="F363" s="3">
        <f t="shared" si="5"/>
        <v>0</v>
      </c>
      <c r="G363" s="40" t="s">
        <v>11</v>
      </c>
    </row>
    <row r="364" spans="2:7" ht="18" customHeight="1" thickBot="1" x14ac:dyDescent="0.3">
      <c r="B364" s="48" t="s">
        <v>318</v>
      </c>
      <c r="C364" s="28" t="s">
        <v>23</v>
      </c>
      <c r="D364" s="11">
        <v>15</v>
      </c>
      <c r="E364" s="6"/>
      <c r="F364" s="3">
        <f t="shared" si="5"/>
        <v>0</v>
      </c>
      <c r="G364" s="40" t="s">
        <v>11</v>
      </c>
    </row>
    <row r="365" spans="2:7" ht="18" customHeight="1" thickBot="1" x14ac:dyDescent="0.3">
      <c r="B365" s="48" t="s">
        <v>319</v>
      </c>
      <c r="C365" s="28" t="s">
        <v>23</v>
      </c>
      <c r="D365" s="11">
        <v>20</v>
      </c>
      <c r="E365" s="6"/>
      <c r="F365" s="3">
        <f t="shared" si="5"/>
        <v>0</v>
      </c>
      <c r="G365" s="40" t="s">
        <v>11</v>
      </c>
    </row>
    <row r="366" spans="2:7" ht="18" customHeight="1" thickBot="1" x14ac:dyDescent="0.3">
      <c r="B366" s="45" t="s">
        <v>320</v>
      </c>
      <c r="C366" s="26" t="s">
        <v>13</v>
      </c>
      <c r="D366" s="9">
        <v>15</v>
      </c>
      <c r="E366" s="6"/>
      <c r="F366" s="3">
        <f t="shared" si="5"/>
        <v>0</v>
      </c>
      <c r="G366" s="40" t="s">
        <v>11</v>
      </c>
    </row>
    <row r="367" spans="2:7" ht="18" customHeight="1" thickBot="1" x14ac:dyDescent="0.3">
      <c r="B367" s="47" t="s">
        <v>321</v>
      </c>
      <c r="C367" s="27" t="s">
        <v>23</v>
      </c>
      <c r="D367" s="9">
        <v>15</v>
      </c>
      <c r="E367" s="6"/>
      <c r="F367" s="3">
        <f t="shared" si="5"/>
        <v>0</v>
      </c>
      <c r="G367" s="40" t="s">
        <v>11</v>
      </c>
    </row>
    <row r="368" spans="2:7" ht="18" customHeight="1" thickBot="1" x14ac:dyDescent="0.3">
      <c r="B368" s="45" t="s">
        <v>322</v>
      </c>
      <c r="C368" s="26" t="s">
        <v>23</v>
      </c>
      <c r="D368" s="9">
        <v>15</v>
      </c>
      <c r="E368" s="6"/>
      <c r="F368" s="3">
        <f t="shared" si="5"/>
        <v>0</v>
      </c>
      <c r="G368" s="40" t="s">
        <v>11</v>
      </c>
    </row>
    <row r="369" spans="2:7" ht="18" customHeight="1" thickBot="1" x14ac:dyDescent="0.3">
      <c r="B369" s="48" t="s">
        <v>323</v>
      </c>
      <c r="C369" s="26" t="s">
        <v>10</v>
      </c>
      <c r="D369" s="9">
        <v>15</v>
      </c>
      <c r="E369" s="6"/>
      <c r="F369" s="3">
        <f t="shared" si="5"/>
        <v>0</v>
      </c>
      <c r="G369" s="40" t="s">
        <v>11</v>
      </c>
    </row>
    <row r="370" spans="2:7" ht="18" customHeight="1" thickBot="1" x14ac:dyDescent="0.3">
      <c r="B370" s="45" t="s">
        <v>324</v>
      </c>
      <c r="C370" s="26" t="s">
        <v>23</v>
      </c>
      <c r="D370" s="9">
        <v>20</v>
      </c>
      <c r="E370" s="6"/>
      <c r="F370" s="3">
        <f t="shared" si="5"/>
        <v>0</v>
      </c>
      <c r="G370" s="40" t="s">
        <v>11</v>
      </c>
    </row>
    <row r="371" spans="2:7" ht="18" customHeight="1" thickBot="1" x14ac:dyDescent="0.3">
      <c r="B371" s="48" t="s">
        <v>325</v>
      </c>
      <c r="C371" s="28" t="s">
        <v>13</v>
      </c>
      <c r="D371" s="11">
        <v>14</v>
      </c>
      <c r="E371" s="6"/>
      <c r="F371" s="3">
        <f t="shared" si="5"/>
        <v>0</v>
      </c>
      <c r="G371" s="40" t="s">
        <v>11</v>
      </c>
    </row>
    <row r="372" spans="2:7" ht="18" customHeight="1" thickBot="1" x14ac:dyDescent="0.3">
      <c r="B372" s="48" t="s">
        <v>1019</v>
      </c>
      <c r="C372" s="26" t="s">
        <v>10</v>
      </c>
      <c r="D372" s="11">
        <v>20</v>
      </c>
      <c r="E372" s="6"/>
      <c r="F372" s="3">
        <f t="shared" si="5"/>
        <v>0</v>
      </c>
      <c r="G372" s="40" t="s">
        <v>11</v>
      </c>
    </row>
    <row r="373" spans="2:7" ht="18" customHeight="1" thickBot="1" x14ac:dyDescent="0.3">
      <c r="B373" s="48" t="s">
        <v>326</v>
      </c>
      <c r="C373" s="28" t="s">
        <v>13</v>
      </c>
      <c r="D373" s="11">
        <v>10</v>
      </c>
      <c r="E373" s="6"/>
      <c r="F373" s="3">
        <f t="shared" si="5"/>
        <v>0</v>
      </c>
      <c r="G373" s="40" t="s">
        <v>11</v>
      </c>
    </row>
    <row r="374" spans="2:7" ht="18" customHeight="1" thickBot="1" x14ac:dyDescent="0.3">
      <c r="B374" s="48" t="s">
        <v>327</v>
      </c>
      <c r="C374" s="28" t="s">
        <v>23</v>
      </c>
      <c r="D374" s="11">
        <v>15</v>
      </c>
      <c r="E374" s="74"/>
      <c r="F374" s="3">
        <f t="shared" si="5"/>
        <v>0</v>
      </c>
      <c r="G374" s="40" t="s">
        <v>11</v>
      </c>
    </row>
    <row r="375" spans="2:7" ht="18" customHeight="1" thickBot="1" x14ac:dyDescent="0.3">
      <c r="B375" s="45" t="s">
        <v>328</v>
      </c>
      <c r="C375" s="26" t="s">
        <v>13</v>
      </c>
      <c r="D375" s="9">
        <v>20</v>
      </c>
      <c r="E375" s="6"/>
      <c r="F375" s="3">
        <f t="shared" si="5"/>
        <v>0</v>
      </c>
      <c r="G375" s="40" t="s">
        <v>11</v>
      </c>
    </row>
    <row r="376" spans="2:7" ht="18" customHeight="1" thickBot="1" x14ac:dyDescent="0.3">
      <c r="B376" s="47" t="s">
        <v>329</v>
      </c>
      <c r="C376" s="27" t="s">
        <v>10</v>
      </c>
      <c r="D376" s="10">
        <v>15</v>
      </c>
      <c r="E376" s="6"/>
      <c r="F376" s="3">
        <f t="shared" si="5"/>
        <v>0</v>
      </c>
      <c r="G376" s="40" t="s">
        <v>11</v>
      </c>
    </row>
    <row r="377" spans="2:7" ht="18" customHeight="1" thickBot="1" x14ac:dyDescent="0.3">
      <c r="B377" s="48" t="s">
        <v>330</v>
      </c>
      <c r="C377" s="28" t="s">
        <v>10</v>
      </c>
      <c r="D377" s="11">
        <v>15</v>
      </c>
      <c r="E377" s="6"/>
      <c r="F377" s="3">
        <f t="shared" si="5"/>
        <v>0</v>
      </c>
      <c r="G377" s="40" t="s">
        <v>11</v>
      </c>
    </row>
    <row r="378" spans="2:7" ht="18" customHeight="1" thickBot="1" x14ac:dyDescent="0.3">
      <c r="B378" s="45" t="s">
        <v>331</v>
      </c>
      <c r="C378" s="26" t="s">
        <v>10</v>
      </c>
      <c r="D378" s="9">
        <v>10</v>
      </c>
      <c r="E378" s="6"/>
      <c r="F378" s="3">
        <f t="shared" si="5"/>
        <v>0</v>
      </c>
      <c r="G378" s="40" t="s">
        <v>11</v>
      </c>
    </row>
    <row r="379" spans="2:7" ht="18" customHeight="1" thickBot="1" x14ac:dyDescent="0.3">
      <c r="B379" s="48" t="s">
        <v>1020</v>
      </c>
      <c r="C379" s="26" t="s">
        <v>10</v>
      </c>
      <c r="D379" s="9">
        <v>25</v>
      </c>
      <c r="E379" s="6"/>
      <c r="F379" s="3">
        <f t="shared" si="5"/>
        <v>0</v>
      </c>
      <c r="G379" s="40" t="s">
        <v>11</v>
      </c>
    </row>
    <row r="380" spans="2:7" ht="18" customHeight="1" thickBot="1" x14ac:dyDescent="0.3">
      <c r="B380" s="48" t="s">
        <v>1021</v>
      </c>
      <c r="C380" s="26" t="s">
        <v>10</v>
      </c>
      <c r="D380" s="9">
        <v>15</v>
      </c>
      <c r="E380" s="6"/>
      <c r="F380" s="3">
        <f t="shared" si="5"/>
        <v>0</v>
      </c>
      <c r="G380" s="40" t="s">
        <v>11</v>
      </c>
    </row>
    <row r="381" spans="2:7" ht="18" customHeight="1" thickBot="1" x14ac:dyDescent="0.3">
      <c r="B381" s="48" t="s">
        <v>332</v>
      </c>
      <c r="C381" s="28" t="s">
        <v>10</v>
      </c>
      <c r="D381" s="9">
        <v>10</v>
      </c>
      <c r="E381" s="6"/>
      <c r="F381" s="3">
        <f t="shared" si="5"/>
        <v>0</v>
      </c>
      <c r="G381" s="40" t="s">
        <v>11</v>
      </c>
    </row>
    <row r="382" spans="2:7" ht="18" customHeight="1" thickBot="1" x14ac:dyDescent="0.3">
      <c r="B382" s="45" t="s">
        <v>333</v>
      </c>
      <c r="C382" s="26" t="s">
        <v>23</v>
      </c>
      <c r="D382" s="9">
        <v>15</v>
      </c>
      <c r="E382" s="6"/>
      <c r="F382" s="3">
        <f t="shared" si="5"/>
        <v>0</v>
      </c>
      <c r="G382" s="40" t="s">
        <v>11</v>
      </c>
    </row>
    <row r="383" spans="2:7" ht="18" customHeight="1" thickBot="1" x14ac:dyDescent="0.3">
      <c r="B383" s="45" t="s">
        <v>1022</v>
      </c>
      <c r="C383" s="26" t="s">
        <v>10</v>
      </c>
      <c r="D383" s="9">
        <v>15</v>
      </c>
      <c r="E383" s="6"/>
      <c r="F383" s="3">
        <f t="shared" si="5"/>
        <v>0</v>
      </c>
      <c r="G383" s="40" t="s">
        <v>11</v>
      </c>
    </row>
    <row r="384" spans="2:7" ht="18" customHeight="1" thickBot="1" x14ac:dyDescent="0.3">
      <c r="B384" s="44" t="s">
        <v>334</v>
      </c>
      <c r="C384" s="36" t="s">
        <v>10</v>
      </c>
      <c r="D384" s="38">
        <v>17</v>
      </c>
      <c r="E384" s="6"/>
      <c r="F384" s="3">
        <f t="shared" si="5"/>
        <v>0</v>
      </c>
      <c r="G384" s="40" t="s">
        <v>11</v>
      </c>
    </row>
    <row r="385" spans="2:7" ht="18" customHeight="1" thickBot="1" x14ac:dyDescent="0.3">
      <c r="B385" s="48" t="s">
        <v>335</v>
      </c>
      <c r="C385" s="28" t="s">
        <v>10</v>
      </c>
      <c r="D385" s="11">
        <v>14</v>
      </c>
      <c r="E385" s="6"/>
      <c r="F385" s="3">
        <f t="shared" si="5"/>
        <v>0</v>
      </c>
      <c r="G385" s="40" t="s">
        <v>11</v>
      </c>
    </row>
    <row r="386" spans="2:7" ht="18" customHeight="1" thickBot="1" x14ac:dyDescent="0.3">
      <c r="B386" s="47" t="s">
        <v>336</v>
      </c>
      <c r="C386" s="27" t="s">
        <v>10</v>
      </c>
      <c r="D386" s="10">
        <v>14</v>
      </c>
      <c r="E386" s="6"/>
      <c r="F386" s="3">
        <f t="shared" si="5"/>
        <v>0</v>
      </c>
      <c r="G386" s="40" t="s">
        <v>11</v>
      </c>
    </row>
    <row r="387" spans="2:7" ht="18" customHeight="1" thickBot="1" x14ac:dyDescent="0.3">
      <c r="B387" s="45" t="s">
        <v>337</v>
      </c>
      <c r="C387" s="26" t="s">
        <v>13</v>
      </c>
      <c r="D387" s="9">
        <v>10</v>
      </c>
      <c r="E387" s="6"/>
      <c r="F387" s="3">
        <f t="shared" si="5"/>
        <v>0</v>
      </c>
      <c r="G387" s="40" t="s">
        <v>11</v>
      </c>
    </row>
    <row r="388" spans="2:7" ht="18" customHeight="1" thickBot="1" x14ac:dyDescent="0.3">
      <c r="B388" s="45" t="s">
        <v>338</v>
      </c>
      <c r="C388" s="26" t="s">
        <v>10</v>
      </c>
      <c r="D388" s="9">
        <v>15</v>
      </c>
      <c r="E388" s="6"/>
      <c r="F388" s="3">
        <f t="shared" si="5"/>
        <v>0</v>
      </c>
      <c r="G388" s="40" t="s">
        <v>11</v>
      </c>
    </row>
    <row r="389" spans="2:7" ht="18" customHeight="1" thickBot="1" x14ac:dyDescent="0.3">
      <c r="B389" s="45" t="s">
        <v>339</v>
      </c>
      <c r="C389" s="26" t="s">
        <v>10</v>
      </c>
      <c r="D389" s="9">
        <v>14</v>
      </c>
      <c r="E389" s="6"/>
      <c r="F389" s="3">
        <f t="shared" si="5"/>
        <v>0</v>
      </c>
      <c r="G389" s="40" t="s">
        <v>11</v>
      </c>
    </row>
    <row r="390" spans="2:7" ht="18" customHeight="1" thickBot="1" x14ac:dyDescent="0.3">
      <c r="B390" s="45" t="s">
        <v>340</v>
      </c>
      <c r="C390" s="26" t="s">
        <v>10</v>
      </c>
      <c r="D390" s="9">
        <v>18</v>
      </c>
      <c r="E390" s="6"/>
      <c r="F390" s="3">
        <f t="shared" si="5"/>
        <v>0</v>
      </c>
      <c r="G390" s="40" t="s">
        <v>11</v>
      </c>
    </row>
    <row r="391" spans="2:7" ht="18" customHeight="1" thickBot="1" x14ac:dyDescent="0.3">
      <c r="B391" s="45" t="s">
        <v>341</v>
      </c>
      <c r="C391" s="26" t="s">
        <v>23</v>
      </c>
      <c r="D391" s="9">
        <v>13</v>
      </c>
      <c r="E391" s="6"/>
      <c r="F391" s="3">
        <f t="shared" si="5"/>
        <v>0</v>
      </c>
      <c r="G391" s="40" t="s">
        <v>11</v>
      </c>
    </row>
    <row r="392" spans="2:7" ht="18" customHeight="1" thickBot="1" x14ac:dyDescent="0.3">
      <c r="B392" s="45" t="s">
        <v>342</v>
      </c>
      <c r="C392" s="26" t="s">
        <v>10</v>
      </c>
      <c r="D392" s="9">
        <v>15</v>
      </c>
      <c r="E392" s="6"/>
      <c r="F392" s="3">
        <f t="shared" si="5"/>
        <v>0</v>
      </c>
      <c r="G392" s="40" t="s">
        <v>11</v>
      </c>
    </row>
    <row r="393" spans="2:7" ht="18" customHeight="1" thickBot="1" x14ac:dyDescent="0.3">
      <c r="B393" s="45" t="s">
        <v>343</v>
      </c>
      <c r="C393" s="26" t="s">
        <v>23</v>
      </c>
      <c r="D393" s="9">
        <v>14</v>
      </c>
      <c r="E393" s="6"/>
      <c r="F393" s="3">
        <f t="shared" si="5"/>
        <v>0</v>
      </c>
      <c r="G393" s="40" t="s">
        <v>11</v>
      </c>
    </row>
    <row r="394" spans="2:7" ht="18" customHeight="1" thickBot="1" x14ac:dyDescent="0.3">
      <c r="B394" s="45" t="s">
        <v>344</v>
      </c>
      <c r="C394" s="26" t="s">
        <v>23</v>
      </c>
      <c r="D394" s="9">
        <v>12</v>
      </c>
      <c r="E394" s="6"/>
      <c r="F394" s="3">
        <f t="shared" si="5"/>
        <v>0</v>
      </c>
      <c r="G394" s="40" t="s">
        <v>11</v>
      </c>
    </row>
    <row r="395" spans="2:7" ht="18" customHeight="1" thickBot="1" x14ac:dyDescent="0.3">
      <c r="B395" s="45" t="s">
        <v>345</v>
      </c>
      <c r="C395" s="26" t="s">
        <v>23</v>
      </c>
      <c r="D395" s="9">
        <v>12</v>
      </c>
      <c r="E395" s="6"/>
      <c r="F395" s="3">
        <f t="shared" si="5"/>
        <v>0</v>
      </c>
      <c r="G395" s="40" t="s">
        <v>11</v>
      </c>
    </row>
    <row r="396" spans="2:7" ht="18" customHeight="1" thickBot="1" x14ac:dyDescent="0.3">
      <c r="B396" s="45" t="s">
        <v>346</v>
      </c>
      <c r="C396" s="26" t="s">
        <v>10</v>
      </c>
      <c r="D396" s="9">
        <v>14</v>
      </c>
      <c r="E396" s="6"/>
      <c r="F396" s="3">
        <f t="shared" si="5"/>
        <v>0</v>
      </c>
      <c r="G396" s="40" t="s">
        <v>11</v>
      </c>
    </row>
    <row r="397" spans="2:7" ht="18" customHeight="1" thickBot="1" x14ac:dyDescent="0.3">
      <c r="B397" s="45" t="s">
        <v>347</v>
      </c>
      <c r="C397" s="26" t="s">
        <v>13</v>
      </c>
      <c r="D397" s="9">
        <v>14</v>
      </c>
      <c r="E397" s="6"/>
      <c r="F397" s="3">
        <f t="shared" ref="F397:F460" si="6">D397*E397</f>
        <v>0</v>
      </c>
      <c r="G397" s="40" t="s">
        <v>11</v>
      </c>
    </row>
    <row r="398" spans="2:7" ht="18" customHeight="1" thickBot="1" x14ac:dyDescent="0.3">
      <c r="B398" s="48" t="s">
        <v>1023</v>
      </c>
      <c r="C398" s="26" t="s">
        <v>10</v>
      </c>
      <c r="D398" s="9">
        <v>10</v>
      </c>
      <c r="E398" s="6"/>
      <c r="F398" s="3">
        <f t="shared" si="6"/>
        <v>0</v>
      </c>
      <c r="G398" s="40" t="s">
        <v>11</v>
      </c>
    </row>
    <row r="399" spans="2:7" ht="18" customHeight="1" thickBot="1" x14ac:dyDescent="0.3">
      <c r="B399" s="48" t="s">
        <v>1024</v>
      </c>
      <c r="C399" s="26" t="s">
        <v>10</v>
      </c>
      <c r="D399" s="9">
        <v>15</v>
      </c>
      <c r="E399" s="6"/>
      <c r="F399" s="3">
        <f t="shared" si="6"/>
        <v>0</v>
      </c>
      <c r="G399" s="40" t="s">
        <v>11</v>
      </c>
    </row>
    <row r="400" spans="2:7" ht="18" customHeight="1" thickBot="1" x14ac:dyDescent="0.3">
      <c r="B400" s="48" t="s">
        <v>348</v>
      </c>
      <c r="C400" s="26" t="s">
        <v>23</v>
      </c>
      <c r="D400" s="9">
        <v>12</v>
      </c>
      <c r="E400" s="6"/>
      <c r="F400" s="3">
        <f t="shared" si="6"/>
        <v>0</v>
      </c>
      <c r="G400" s="40" t="s">
        <v>11</v>
      </c>
    </row>
    <row r="401" spans="2:7" ht="18" customHeight="1" thickBot="1" x14ac:dyDescent="0.3">
      <c r="B401" s="48" t="s">
        <v>349</v>
      </c>
      <c r="C401" s="26" t="s">
        <v>23</v>
      </c>
      <c r="D401" s="9">
        <v>18</v>
      </c>
      <c r="E401" s="6"/>
      <c r="F401" s="3">
        <f t="shared" si="6"/>
        <v>0</v>
      </c>
      <c r="G401" s="40" t="s">
        <v>11</v>
      </c>
    </row>
    <row r="402" spans="2:7" ht="18" customHeight="1" thickBot="1" x14ac:dyDescent="0.3">
      <c r="B402" s="48" t="s">
        <v>350</v>
      </c>
      <c r="C402" s="26" t="s">
        <v>23</v>
      </c>
      <c r="D402" s="9">
        <v>15</v>
      </c>
      <c r="E402" s="6"/>
      <c r="F402" s="3">
        <f t="shared" si="6"/>
        <v>0</v>
      </c>
      <c r="G402" s="40" t="s">
        <v>11</v>
      </c>
    </row>
    <row r="403" spans="2:7" ht="18" customHeight="1" thickBot="1" x14ac:dyDescent="0.3">
      <c r="B403" s="45" t="s">
        <v>351</v>
      </c>
      <c r="C403" s="26" t="s">
        <v>10</v>
      </c>
      <c r="D403" s="9">
        <v>17</v>
      </c>
      <c r="E403" s="6"/>
      <c r="F403" s="3">
        <f t="shared" si="6"/>
        <v>0</v>
      </c>
      <c r="G403" s="40" t="s">
        <v>11</v>
      </c>
    </row>
    <row r="404" spans="2:7" ht="18" customHeight="1" thickBot="1" x14ac:dyDescent="0.3">
      <c r="B404" s="48" t="s">
        <v>1025</v>
      </c>
      <c r="C404" s="26" t="s">
        <v>10</v>
      </c>
      <c r="D404" s="9">
        <v>12</v>
      </c>
      <c r="E404" s="6"/>
      <c r="F404" s="3">
        <f t="shared" si="6"/>
        <v>0</v>
      </c>
      <c r="G404" s="40" t="s">
        <v>11</v>
      </c>
    </row>
    <row r="405" spans="2:7" ht="18" customHeight="1" thickBot="1" x14ac:dyDescent="0.3">
      <c r="B405" s="45" t="s">
        <v>352</v>
      </c>
      <c r="C405" s="26" t="s">
        <v>13</v>
      </c>
      <c r="D405" s="9">
        <v>12</v>
      </c>
      <c r="E405" s="6"/>
      <c r="F405" s="3">
        <f t="shared" si="6"/>
        <v>0</v>
      </c>
      <c r="G405" s="40" t="s">
        <v>11</v>
      </c>
    </row>
    <row r="406" spans="2:7" ht="18" customHeight="1" thickBot="1" x14ac:dyDescent="0.3">
      <c r="B406" s="48" t="s">
        <v>353</v>
      </c>
      <c r="C406" s="28" t="s">
        <v>10</v>
      </c>
      <c r="D406" s="11">
        <v>10</v>
      </c>
      <c r="E406" s="6"/>
      <c r="F406" s="3">
        <f t="shared" si="6"/>
        <v>0</v>
      </c>
      <c r="G406" s="40" t="s">
        <v>11</v>
      </c>
    </row>
    <row r="407" spans="2:7" ht="18" customHeight="1" thickBot="1" x14ac:dyDescent="0.3">
      <c r="B407" s="48" t="s">
        <v>354</v>
      </c>
      <c r="C407" s="28" t="s">
        <v>10</v>
      </c>
      <c r="D407" s="11">
        <v>14</v>
      </c>
      <c r="E407" s="6"/>
      <c r="F407" s="3">
        <f t="shared" si="6"/>
        <v>0</v>
      </c>
      <c r="G407" s="40" t="s">
        <v>11</v>
      </c>
    </row>
    <row r="408" spans="2:7" ht="18" customHeight="1" thickBot="1" x14ac:dyDescent="0.3">
      <c r="B408" s="48" t="s">
        <v>355</v>
      </c>
      <c r="C408" s="28" t="s">
        <v>23</v>
      </c>
      <c r="D408" s="11">
        <v>12</v>
      </c>
      <c r="E408" s="6"/>
      <c r="F408" s="3">
        <f t="shared" si="6"/>
        <v>0</v>
      </c>
      <c r="G408" s="40" t="s">
        <v>11</v>
      </c>
    </row>
    <row r="409" spans="2:7" ht="18" customHeight="1" thickBot="1" x14ac:dyDescent="0.3">
      <c r="B409" s="51" t="s">
        <v>356</v>
      </c>
      <c r="C409" s="53" t="s">
        <v>10</v>
      </c>
      <c r="D409" s="72">
        <v>15</v>
      </c>
      <c r="E409" s="6"/>
      <c r="F409" s="3">
        <f t="shared" si="6"/>
        <v>0</v>
      </c>
      <c r="G409" s="40" t="s">
        <v>11</v>
      </c>
    </row>
    <row r="410" spans="2:7" ht="18" customHeight="1" thickBot="1" x14ac:dyDescent="0.3">
      <c r="B410" s="46" t="s">
        <v>357</v>
      </c>
      <c r="C410" s="36" t="s">
        <v>23</v>
      </c>
      <c r="D410" s="8">
        <v>15</v>
      </c>
      <c r="E410" s="42"/>
      <c r="F410" s="3">
        <f t="shared" si="6"/>
        <v>0</v>
      </c>
      <c r="G410" s="40" t="s">
        <v>11</v>
      </c>
    </row>
    <row r="411" spans="2:7" ht="18" customHeight="1" thickBot="1" x14ac:dyDescent="0.3">
      <c r="B411" s="46" t="s">
        <v>358</v>
      </c>
      <c r="C411" s="36" t="s">
        <v>10</v>
      </c>
      <c r="D411" s="8">
        <v>18</v>
      </c>
      <c r="E411" s="42"/>
      <c r="F411" s="3">
        <f t="shared" si="6"/>
        <v>0</v>
      </c>
      <c r="G411" s="40" t="s">
        <v>11</v>
      </c>
    </row>
    <row r="412" spans="2:7" ht="18" customHeight="1" thickBot="1" x14ac:dyDescent="0.3">
      <c r="B412" s="46" t="s">
        <v>359</v>
      </c>
      <c r="C412" s="36" t="s">
        <v>23</v>
      </c>
      <c r="D412" s="8">
        <v>15</v>
      </c>
      <c r="E412" s="42"/>
      <c r="F412" s="3">
        <f t="shared" si="6"/>
        <v>0</v>
      </c>
      <c r="G412" s="40" t="s">
        <v>11</v>
      </c>
    </row>
    <row r="413" spans="2:7" ht="18" customHeight="1" thickBot="1" x14ac:dyDescent="0.3">
      <c r="B413" s="46" t="s">
        <v>1026</v>
      </c>
      <c r="C413" s="26" t="s">
        <v>10</v>
      </c>
      <c r="D413" s="8">
        <v>20</v>
      </c>
      <c r="E413" s="42"/>
      <c r="F413" s="3">
        <f t="shared" si="6"/>
        <v>0</v>
      </c>
      <c r="G413" s="40" t="s">
        <v>11</v>
      </c>
    </row>
    <row r="414" spans="2:7" ht="18" customHeight="1" thickBot="1" x14ac:dyDescent="0.3">
      <c r="B414" s="45" t="s">
        <v>1027</v>
      </c>
      <c r="C414" s="26" t="s">
        <v>10</v>
      </c>
      <c r="D414" s="9">
        <v>15</v>
      </c>
      <c r="E414" s="6"/>
      <c r="F414" s="3">
        <f t="shared" si="6"/>
        <v>0</v>
      </c>
      <c r="G414" s="40" t="s">
        <v>11</v>
      </c>
    </row>
    <row r="415" spans="2:7" ht="18" customHeight="1" thickBot="1" x14ac:dyDescent="0.3">
      <c r="B415" s="45" t="s">
        <v>1028</v>
      </c>
      <c r="C415" s="26" t="s">
        <v>10</v>
      </c>
      <c r="D415" s="9">
        <v>15</v>
      </c>
      <c r="E415" s="6"/>
      <c r="F415" s="3">
        <f t="shared" si="6"/>
        <v>0</v>
      </c>
      <c r="G415" s="40" t="s">
        <v>11</v>
      </c>
    </row>
    <row r="416" spans="2:7" ht="18" customHeight="1" thickBot="1" x14ac:dyDescent="0.3">
      <c r="B416" s="45" t="s">
        <v>360</v>
      </c>
      <c r="C416" s="26" t="s">
        <v>10</v>
      </c>
      <c r="D416" s="9">
        <v>20</v>
      </c>
      <c r="E416" s="6"/>
      <c r="F416" s="3">
        <f t="shared" si="6"/>
        <v>0</v>
      </c>
      <c r="G416" s="40" t="s">
        <v>11</v>
      </c>
    </row>
    <row r="417" spans="2:7" ht="18" customHeight="1" thickBot="1" x14ac:dyDescent="0.3">
      <c r="B417" s="45" t="s">
        <v>1029</v>
      </c>
      <c r="C417" s="26" t="s">
        <v>10</v>
      </c>
      <c r="D417" s="9">
        <v>15</v>
      </c>
      <c r="E417" s="6"/>
      <c r="F417" s="3">
        <f t="shared" si="6"/>
        <v>0</v>
      </c>
      <c r="G417" s="40" t="s">
        <v>11</v>
      </c>
    </row>
    <row r="418" spans="2:7" ht="18" customHeight="1" thickBot="1" x14ac:dyDescent="0.3">
      <c r="B418" s="45" t="s">
        <v>361</v>
      </c>
      <c r="C418" s="26" t="s">
        <v>13</v>
      </c>
      <c r="D418" s="9">
        <v>12</v>
      </c>
      <c r="E418" s="6"/>
      <c r="F418" s="3">
        <f t="shared" si="6"/>
        <v>0</v>
      </c>
      <c r="G418" s="40" t="s">
        <v>11</v>
      </c>
    </row>
    <row r="419" spans="2:7" ht="18" customHeight="1" thickBot="1" x14ac:dyDescent="0.3">
      <c r="B419" s="45" t="s">
        <v>1030</v>
      </c>
      <c r="C419" s="26" t="s">
        <v>10</v>
      </c>
      <c r="D419" s="9">
        <v>18</v>
      </c>
      <c r="E419" s="6"/>
      <c r="F419" s="3">
        <f t="shared" si="6"/>
        <v>0</v>
      </c>
      <c r="G419" s="40" t="s">
        <v>11</v>
      </c>
    </row>
    <row r="420" spans="2:7" ht="18" customHeight="1" thickBot="1" x14ac:dyDescent="0.3">
      <c r="B420" s="45" t="s">
        <v>1031</v>
      </c>
      <c r="C420" s="26" t="s">
        <v>10</v>
      </c>
      <c r="D420" s="9">
        <v>20</v>
      </c>
      <c r="E420" s="6"/>
      <c r="F420" s="3">
        <f t="shared" si="6"/>
        <v>0</v>
      </c>
      <c r="G420" s="40" t="s">
        <v>11</v>
      </c>
    </row>
    <row r="421" spans="2:7" ht="18" customHeight="1" thickBot="1" x14ac:dyDescent="0.3">
      <c r="B421" s="45" t="s">
        <v>362</v>
      </c>
      <c r="C421" s="26" t="s">
        <v>23</v>
      </c>
      <c r="D421" s="9">
        <v>18</v>
      </c>
      <c r="E421" s="6"/>
      <c r="F421" s="3">
        <f t="shared" si="6"/>
        <v>0</v>
      </c>
      <c r="G421" s="40" t="s">
        <v>11</v>
      </c>
    </row>
    <row r="422" spans="2:7" ht="18" customHeight="1" thickBot="1" x14ac:dyDescent="0.3">
      <c r="B422" s="45" t="s">
        <v>363</v>
      </c>
      <c r="C422" s="26" t="s">
        <v>13</v>
      </c>
      <c r="D422" s="9">
        <v>15</v>
      </c>
      <c r="E422" s="6"/>
      <c r="F422" s="3">
        <f t="shared" si="6"/>
        <v>0</v>
      </c>
      <c r="G422" s="40" t="s">
        <v>11</v>
      </c>
    </row>
    <row r="423" spans="2:7" ht="18" customHeight="1" thickBot="1" x14ac:dyDescent="0.3">
      <c r="B423" s="45" t="s">
        <v>364</v>
      </c>
      <c r="C423" s="26" t="s">
        <v>10</v>
      </c>
      <c r="D423" s="9">
        <v>17</v>
      </c>
      <c r="E423" s="6"/>
      <c r="F423" s="3">
        <f t="shared" si="6"/>
        <v>0</v>
      </c>
      <c r="G423" s="40" t="s">
        <v>11</v>
      </c>
    </row>
    <row r="424" spans="2:7" ht="18" customHeight="1" thickBot="1" x14ac:dyDescent="0.3">
      <c r="B424" s="45" t="s">
        <v>1032</v>
      </c>
      <c r="C424" s="26" t="s">
        <v>10</v>
      </c>
      <c r="D424" s="9">
        <v>15</v>
      </c>
      <c r="E424" s="6"/>
      <c r="F424" s="3">
        <f t="shared" si="6"/>
        <v>0</v>
      </c>
      <c r="G424" s="40" t="s">
        <v>11</v>
      </c>
    </row>
    <row r="425" spans="2:7" ht="18" customHeight="1" thickBot="1" x14ac:dyDescent="0.3">
      <c r="B425" s="45" t="s">
        <v>365</v>
      </c>
      <c r="C425" s="26" t="s">
        <v>10</v>
      </c>
      <c r="D425" s="9">
        <v>15</v>
      </c>
      <c r="E425" s="6"/>
      <c r="F425" s="3">
        <f t="shared" si="6"/>
        <v>0</v>
      </c>
      <c r="G425" s="40" t="s">
        <v>11</v>
      </c>
    </row>
    <row r="426" spans="2:7" ht="18" customHeight="1" thickBot="1" x14ac:dyDescent="0.3">
      <c r="B426" s="45" t="s">
        <v>366</v>
      </c>
      <c r="C426" s="26" t="s">
        <v>10</v>
      </c>
      <c r="D426" s="9">
        <v>30</v>
      </c>
      <c r="E426" s="6"/>
      <c r="F426" s="3">
        <f t="shared" si="6"/>
        <v>0</v>
      </c>
      <c r="G426" s="40" t="s">
        <v>11</v>
      </c>
    </row>
    <row r="427" spans="2:7" ht="18" customHeight="1" thickBot="1" x14ac:dyDescent="0.3">
      <c r="B427" s="45" t="s">
        <v>1033</v>
      </c>
      <c r="C427" s="26" t="s">
        <v>23</v>
      </c>
      <c r="D427" s="9">
        <v>15</v>
      </c>
      <c r="E427" s="6"/>
      <c r="F427" s="3">
        <f t="shared" si="6"/>
        <v>0</v>
      </c>
      <c r="G427" s="40" t="s">
        <v>11</v>
      </c>
    </row>
    <row r="428" spans="2:7" ht="18" customHeight="1" thickBot="1" x14ac:dyDescent="0.3">
      <c r="B428" s="45" t="s">
        <v>367</v>
      </c>
      <c r="C428" s="26" t="s">
        <v>13</v>
      </c>
      <c r="D428" s="9">
        <v>25</v>
      </c>
      <c r="E428" s="6"/>
      <c r="F428" s="3">
        <f t="shared" si="6"/>
        <v>0</v>
      </c>
      <c r="G428" s="40" t="s">
        <v>11</v>
      </c>
    </row>
    <row r="429" spans="2:7" ht="18" customHeight="1" thickBot="1" x14ac:dyDescent="0.3">
      <c r="B429" s="45" t="s">
        <v>368</v>
      </c>
      <c r="C429" s="26"/>
      <c r="D429" s="9">
        <v>25</v>
      </c>
      <c r="E429" s="6"/>
      <c r="F429" s="3">
        <f t="shared" si="6"/>
        <v>0</v>
      </c>
      <c r="G429" s="40" t="s">
        <v>11</v>
      </c>
    </row>
    <row r="430" spans="2:7" ht="18" customHeight="1" thickBot="1" x14ac:dyDescent="0.3">
      <c r="B430" s="45" t="s">
        <v>369</v>
      </c>
      <c r="C430" s="26" t="s">
        <v>13</v>
      </c>
      <c r="D430" s="9">
        <v>12</v>
      </c>
      <c r="E430" s="6"/>
      <c r="F430" s="3">
        <f t="shared" si="6"/>
        <v>0</v>
      </c>
      <c r="G430" s="40" t="s">
        <v>11</v>
      </c>
    </row>
    <row r="431" spans="2:7" ht="18" customHeight="1" thickBot="1" x14ac:dyDescent="0.3">
      <c r="B431" s="45" t="s">
        <v>370</v>
      </c>
      <c r="C431" s="26" t="s">
        <v>10</v>
      </c>
      <c r="D431" s="9">
        <v>35</v>
      </c>
      <c r="E431" s="6"/>
      <c r="F431" s="3">
        <f t="shared" si="6"/>
        <v>0</v>
      </c>
      <c r="G431" s="40" t="s">
        <v>11</v>
      </c>
    </row>
    <row r="432" spans="2:7" ht="18" customHeight="1" thickBot="1" x14ac:dyDescent="0.3">
      <c r="B432" s="45" t="s">
        <v>371</v>
      </c>
      <c r="C432" s="26" t="s">
        <v>10</v>
      </c>
      <c r="D432" s="9">
        <v>25</v>
      </c>
      <c r="E432" s="6"/>
      <c r="F432" s="3">
        <f t="shared" si="6"/>
        <v>0</v>
      </c>
      <c r="G432" s="40" t="s">
        <v>11</v>
      </c>
    </row>
    <row r="433" spans="2:7" ht="18" customHeight="1" thickBot="1" x14ac:dyDescent="0.3">
      <c r="B433" s="44" t="s">
        <v>372</v>
      </c>
      <c r="C433" s="36" t="s">
        <v>10</v>
      </c>
      <c r="D433" s="38">
        <v>20</v>
      </c>
      <c r="E433" s="6"/>
      <c r="F433" s="3">
        <f t="shared" si="6"/>
        <v>0</v>
      </c>
      <c r="G433" s="40" t="s">
        <v>11</v>
      </c>
    </row>
    <row r="434" spans="2:7" ht="18" customHeight="1" thickBot="1" x14ac:dyDescent="0.3">
      <c r="B434" s="44" t="s">
        <v>1034</v>
      </c>
      <c r="C434" s="26" t="s">
        <v>10</v>
      </c>
      <c r="D434" s="38">
        <v>140</v>
      </c>
      <c r="E434" s="6"/>
      <c r="F434" s="3">
        <f t="shared" si="6"/>
        <v>0</v>
      </c>
      <c r="G434" s="40" t="s">
        <v>11</v>
      </c>
    </row>
    <row r="435" spans="2:7" ht="18" customHeight="1" thickBot="1" x14ac:dyDescent="0.3">
      <c r="B435" s="44" t="s">
        <v>1035</v>
      </c>
      <c r="C435" s="26" t="s">
        <v>10</v>
      </c>
      <c r="D435" s="38">
        <v>80</v>
      </c>
      <c r="E435" s="6"/>
      <c r="F435" s="3">
        <f t="shared" si="6"/>
        <v>0</v>
      </c>
      <c r="G435" s="40" t="s">
        <v>11</v>
      </c>
    </row>
    <row r="436" spans="2:7" ht="18" customHeight="1" thickBot="1" x14ac:dyDescent="0.3">
      <c r="B436" s="44" t="s">
        <v>1036</v>
      </c>
      <c r="C436" s="26" t="s">
        <v>10</v>
      </c>
      <c r="D436" s="38">
        <v>15</v>
      </c>
      <c r="E436" s="6"/>
      <c r="F436" s="3">
        <f t="shared" si="6"/>
        <v>0</v>
      </c>
      <c r="G436" s="40" t="s">
        <v>11</v>
      </c>
    </row>
    <row r="437" spans="2:7" ht="18" customHeight="1" thickBot="1" x14ac:dyDescent="0.3">
      <c r="B437" s="44" t="s">
        <v>1037</v>
      </c>
      <c r="C437" s="26" t="s">
        <v>10</v>
      </c>
      <c r="D437" s="38">
        <v>15</v>
      </c>
      <c r="E437" s="6"/>
      <c r="F437" s="3">
        <f t="shared" si="6"/>
        <v>0</v>
      </c>
      <c r="G437" s="40" t="s">
        <v>11</v>
      </c>
    </row>
    <row r="438" spans="2:7" ht="18" customHeight="1" thickBot="1" x14ac:dyDescent="0.3">
      <c r="B438" s="45" t="s">
        <v>373</v>
      </c>
      <c r="C438" s="26" t="s">
        <v>13</v>
      </c>
      <c r="D438" s="9">
        <v>28</v>
      </c>
      <c r="E438" s="6"/>
      <c r="F438" s="3">
        <f t="shared" si="6"/>
        <v>0</v>
      </c>
      <c r="G438" s="40" t="s">
        <v>11</v>
      </c>
    </row>
    <row r="439" spans="2:7" ht="18" customHeight="1" thickBot="1" x14ac:dyDescent="0.3">
      <c r="B439" s="45" t="s">
        <v>374</v>
      </c>
      <c r="C439" s="26" t="s">
        <v>10</v>
      </c>
      <c r="D439" s="9">
        <v>30</v>
      </c>
      <c r="E439" s="6"/>
      <c r="F439" s="3">
        <f t="shared" si="6"/>
        <v>0</v>
      </c>
      <c r="G439" s="40" t="s">
        <v>11</v>
      </c>
    </row>
    <row r="440" spans="2:7" ht="18" customHeight="1" thickBot="1" x14ac:dyDescent="0.3">
      <c r="B440" s="45" t="s">
        <v>1038</v>
      </c>
      <c r="C440" s="26" t="s">
        <v>10</v>
      </c>
      <c r="D440" s="9">
        <v>30</v>
      </c>
      <c r="E440" s="6"/>
      <c r="F440" s="3">
        <f t="shared" si="6"/>
        <v>0</v>
      </c>
      <c r="G440" s="40" t="s">
        <v>11</v>
      </c>
    </row>
    <row r="441" spans="2:7" ht="18" customHeight="1" thickBot="1" x14ac:dyDescent="0.3">
      <c r="B441" s="45" t="s">
        <v>375</v>
      </c>
      <c r="C441" s="26" t="s">
        <v>10</v>
      </c>
      <c r="D441" s="9">
        <v>12</v>
      </c>
      <c r="E441" s="6"/>
      <c r="F441" s="3">
        <f t="shared" si="6"/>
        <v>0</v>
      </c>
      <c r="G441" s="40" t="s">
        <v>11</v>
      </c>
    </row>
    <row r="442" spans="2:7" ht="18" customHeight="1" thickBot="1" x14ac:dyDescent="0.3">
      <c r="B442" s="45" t="s">
        <v>376</v>
      </c>
      <c r="C442" s="26" t="s">
        <v>10</v>
      </c>
      <c r="D442" s="9">
        <v>15</v>
      </c>
      <c r="E442" s="6"/>
      <c r="F442" s="3">
        <f t="shared" si="6"/>
        <v>0</v>
      </c>
      <c r="G442" s="40" t="s">
        <v>11</v>
      </c>
    </row>
    <row r="443" spans="2:7" ht="18" customHeight="1" thickBot="1" x14ac:dyDescent="0.3">
      <c r="B443" s="45" t="s">
        <v>377</v>
      </c>
      <c r="C443" s="26" t="s">
        <v>23</v>
      </c>
      <c r="D443" s="9">
        <v>10</v>
      </c>
      <c r="E443" s="6"/>
      <c r="F443" s="3">
        <f t="shared" si="6"/>
        <v>0</v>
      </c>
      <c r="G443" s="40" t="s">
        <v>11</v>
      </c>
    </row>
    <row r="444" spans="2:7" ht="18" customHeight="1" thickBot="1" x14ac:dyDescent="0.3">
      <c r="B444" s="45" t="s">
        <v>378</v>
      </c>
      <c r="C444" s="26" t="s">
        <v>10</v>
      </c>
      <c r="D444" s="9">
        <v>12</v>
      </c>
      <c r="E444" s="6"/>
      <c r="F444" s="3">
        <f t="shared" si="6"/>
        <v>0</v>
      </c>
      <c r="G444" s="40" t="s">
        <v>11</v>
      </c>
    </row>
    <row r="445" spans="2:7" ht="18" customHeight="1" thickBot="1" x14ac:dyDescent="0.3">
      <c r="B445" s="45" t="s">
        <v>379</v>
      </c>
      <c r="C445" s="26" t="s">
        <v>23</v>
      </c>
      <c r="D445" s="9">
        <v>10</v>
      </c>
      <c r="E445" s="6"/>
      <c r="F445" s="3">
        <f t="shared" si="6"/>
        <v>0</v>
      </c>
      <c r="G445" s="40" t="s">
        <v>11</v>
      </c>
    </row>
    <row r="446" spans="2:7" ht="18" customHeight="1" thickBot="1" x14ac:dyDescent="0.3">
      <c r="B446" s="48" t="s">
        <v>380</v>
      </c>
      <c r="C446" s="28" t="s">
        <v>13</v>
      </c>
      <c r="D446" s="9">
        <v>14</v>
      </c>
      <c r="E446" s="6"/>
      <c r="F446" s="3">
        <f t="shared" si="6"/>
        <v>0</v>
      </c>
      <c r="G446" s="40" t="s">
        <v>11</v>
      </c>
    </row>
    <row r="447" spans="2:7" ht="18" customHeight="1" thickBot="1" x14ac:dyDescent="0.3">
      <c r="B447" s="48" t="s">
        <v>381</v>
      </c>
      <c r="C447" s="28" t="s">
        <v>13</v>
      </c>
      <c r="D447" s="9">
        <v>12</v>
      </c>
      <c r="E447" s="6"/>
      <c r="F447" s="3">
        <f t="shared" si="6"/>
        <v>0</v>
      </c>
      <c r="G447" s="40" t="s">
        <v>11</v>
      </c>
    </row>
    <row r="448" spans="2:7" ht="18" customHeight="1" thickBot="1" x14ac:dyDescent="0.3">
      <c r="B448" s="45" t="s">
        <v>382</v>
      </c>
      <c r="C448" s="26" t="s">
        <v>13</v>
      </c>
      <c r="D448" s="9">
        <v>12</v>
      </c>
      <c r="E448" s="6"/>
      <c r="F448" s="3">
        <f t="shared" si="6"/>
        <v>0</v>
      </c>
      <c r="G448" s="40" t="s">
        <v>11</v>
      </c>
    </row>
    <row r="449" spans="2:7" ht="18" customHeight="1" thickBot="1" x14ac:dyDescent="0.3">
      <c r="B449" s="45" t="s">
        <v>383</v>
      </c>
      <c r="C449" s="26" t="s">
        <v>23</v>
      </c>
      <c r="D449" s="9">
        <v>25</v>
      </c>
      <c r="E449" s="6"/>
      <c r="F449" s="3">
        <f t="shared" si="6"/>
        <v>0</v>
      </c>
      <c r="G449" s="40" t="s">
        <v>11</v>
      </c>
    </row>
    <row r="450" spans="2:7" ht="18" customHeight="1" thickBot="1" x14ac:dyDescent="0.3">
      <c r="B450" s="45" t="s">
        <v>384</v>
      </c>
      <c r="C450" s="26" t="s">
        <v>23</v>
      </c>
      <c r="D450" s="9">
        <v>18</v>
      </c>
      <c r="E450" s="6"/>
      <c r="F450" s="3">
        <f t="shared" si="6"/>
        <v>0</v>
      </c>
      <c r="G450" s="40" t="s">
        <v>11</v>
      </c>
    </row>
    <row r="451" spans="2:7" ht="18" customHeight="1" thickBot="1" x14ac:dyDescent="0.3">
      <c r="B451" s="47" t="s">
        <v>385</v>
      </c>
      <c r="C451" s="27" t="s">
        <v>23</v>
      </c>
      <c r="D451" s="9">
        <v>12</v>
      </c>
      <c r="E451" s="6"/>
      <c r="F451" s="3">
        <f t="shared" si="6"/>
        <v>0</v>
      </c>
      <c r="G451" s="40" t="s">
        <v>11</v>
      </c>
    </row>
    <row r="452" spans="2:7" ht="18" customHeight="1" thickBot="1" x14ac:dyDescent="0.3">
      <c r="B452" s="45" t="s">
        <v>386</v>
      </c>
      <c r="C452" s="26" t="s">
        <v>10</v>
      </c>
      <c r="D452" s="9">
        <v>15</v>
      </c>
      <c r="E452" s="6"/>
      <c r="F452" s="3">
        <f t="shared" si="6"/>
        <v>0</v>
      </c>
      <c r="G452" s="40" t="s">
        <v>11</v>
      </c>
    </row>
    <row r="453" spans="2:7" ht="18" customHeight="1" thickBot="1" x14ac:dyDescent="0.3">
      <c r="B453" s="45" t="s">
        <v>387</v>
      </c>
      <c r="C453" s="26" t="s">
        <v>10</v>
      </c>
      <c r="D453" s="9">
        <v>12</v>
      </c>
      <c r="E453" s="6"/>
      <c r="F453" s="3">
        <f t="shared" si="6"/>
        <v>0</v>
      </c>
      <c r="G453" s="40" t="s">
        <v>11</v>
      </c>
    </row>
    <row r="454" spans="2:7" ht="18" customHeight="1" thickBot="1" x14ac:dyDescent="0.3">
      <c r="B454" s="45" t="s">
        <v>388</v>
      </c>
      <c r="C454" s="26" t="s">
        <v>10</v>
      </c>
      <c r="D454" s="9">
        <v>15</v>
      </c>
      <c r="E454" s="6"/>
      <c r="F454" s="3">
        <f t="shared" si="6"/>
        <v>0</v>
      </c>
      <c r="G454" s="40" t="s">
        <v>11</v>
      </c>
    </row>
    <row r="455" spans="2:7" ht="18" customHeight="1" thickBot="1" x14ac:dyDescent="0.3">
      <c r="B455" s="45" t="s">
        <v>1039</v>
      </c>
      <c r="C455" s="26" t="s">
        <v>10</v>
      </c>
      <c r="D455" s="9">
        <v>12</v>
      </c>
      <c r="E455" s="6"/>
      <c r="F455" s="3">
        <f t="shared" si="6"/>
        <v>0</v>
      </c>
      <c r="G455" s="40" t="s">
        <v>11</v>
      </c>
    </row>
    <row r="456" spans="2:7" ht="18" customHeight="1" thickBot="1" x14ac:dyDescent="0.3">
      <c r="B456" s="45" t="s">
        <v>389</v>
      </c>
      <c r="C456" s="26" t="s">
        <v>23</v>
      </c>
      <c r="D456" s="9">
        <v>15</v>
      </c>
      <c r="E456" s="6"/>
      <c r="F456" s="3">
        <f t="shared" si="6"/>
        <v>0</v>
      </c>
      <c r="G456" s="40" t="s">
        <v>11</v>
      </c>
    </row>
    <row r="457" spans="2:7" ht="18" customHeight="1" thickBot="1" x14ac:dyDescent="0.3">
      <c r="B457" s="45" t="s">
        <v>1040</v>
      </c>
      <c r="C457" s="26" t="s">
        <v>10</v>
      </c>
      <c r="D457" s="9">
        <v>20</v>
      </c>
      <c r="E457" s="6"/>
      <c r="F457" s="3">
        <f t="shared" si="6"/>
        <v>0</v>
      </c>
      <c r="G457" s="40" t="s">
        <v>11</v>
      </c>
    </row>
    <row r="458" spans="2:7" ht="18" customHeight="1" thickBot="1" x14ac:dyDescent="0.3">
      <c r="B458" s="45" t="s">
        <v>390</v>
      </c>
      <c r="C458" s="26" t="s">
        <v>10</v>
      </c>
      <c r="D458" s="9">
        <v>20</v>
      </c>
      <c r="E458" s="6"/>
      <c r="F458" s="3">
        <f t="shared" si="6"/>
        <v>0</v>
      </c>
      <c r="G458" s="40" t="s">
        <v>11</v>
      </c>
    </row>
    <row r="459" spans="2:7" ht="18" customHeight="1" thickBot="1" x14ac:dyDescent="0.3">
      <c r="B459" s="45" t="s">
        <v>391</v>
      </c>
      <c r="C459" s="26" t="s">
        <v>10</v>
      </c>
      <c r="D459" s="9">
        <v>12</v>
      </c>
      <c r="E459" s="6"/>
      <c r="F459" s="3">
        <f t="shared" si="6"/>
        <v>0</v>
      </c>
      <c r="G459" s="40" t="s">
        <v>11</v>
      </c>
    </row>
    <row r="460" spans="2:7" ht="18" customHeight="1" thickBot="1" x14ac:dyDescent="0.3">
      <c r="B460" s="49" t="s">
        <v>392</v>
      </c>
      <c r="C460" s="29" t="s">
        <v>10</v>
      </c>
      <c r="D460" s="9">
        <v>18</v>
      </c>
      <c r="E460" s="6"/>
      <c r="F460" s="3">
        <f t="shared" si="6"/>
        <v>0</v>
      </c>
      <c r="G460" s="40" t="s">
        <v>11</v>
      </c>
    </row>
    <row r="461" spans="2:7" ht="18" customHeight="1" thickBot="1" x14ac:dyDescent="0.3">
      <c r="B461" s="45" t="s">
        <v>393</v>
      </c>
      <c r="C461" s="26" t="s">
        <v>10</v>
      </c>
      <c r="D461" s="9">
        <v>10</v>
      </c>
      <c r="E461" s="6"/>
      <c r="F461" s="3">
        <f t="shared" ref="F461:F524" si="7">D461*E461</f>
        <v>0</v>
      </c>
      <c r="G461" s="40" t="s">
        <v>11</v>
      </c>
    </row>
    <row r="462" spans="2:7" ht="18" customHeight="1" thickBot="1" x14ac:dyDescent="0.3">
      <c r="B462" s="45" t="s">
        <v>394</v>
      </c>
      <c r="C462" s="26" t="s">
        <v>23</v>
      </c>
      <c r="D462" s="9">
        <v>18</v>
      </c>
      <c r="E462" s="6"/>
      <c r="F462" s="3">
        <f t="shared" si="7"/>
        <v>0</v>
      </c>
      <c r="G462" s="40" t="s">
        <v>11</v>
      </c>
    </row>
    <row r="463" spans="2:7" ht="18" customHeight="1" thickBot="1" x14ac:dyDescent="0.3">
      <c r="B463" s="45" t="s">
        <v>395</v>
      </c>
      <c r="C463" s="26" t="s">
        <v>23</v>
      </c>
      <c r="D463" s="9">
        <v>30</v>
      </c>
      <c r="E463" s="6"/>
      <c r="F463" s="3">
        <f t="shared" si="7"/>
        <v>0</v>
      </c>
      <c r="G463" s="40" t="s">
        <v>11</v>
      </c>
    </row>
    <row r="464" spans="2:7" ht="18" customHeight="1" thickBot="1" x14ac:dyDescent="0.3">
      <c r="B464" s="45" t="s">
        <v>396</v>
      </c>
      <c r="C464" s="26" t="s">
        <v>10</v>
      </c>
      <c r="D464" s="9">
        <v>10</v>
      </c>
      <c r="E464" s="6"/>
      <c r="F464" s="3">
        <f t="shared" si="7"/>
        <v>0</v>
      </c>
      <c r="G464" s="40" t="s">
        <v>11</v>
      </c>
    </row>
    <row r="465" spans="2:7" ht="18" customHeight="1" thickBot="1" x14ac:dyDescent="0.3">
      <c r="B465" s="45" t="s">
        <v>397</v>
      </c>
      <c r="C465" s="26" t="s">
        <v>23</v>
      </c>
      <c r="D465" s="9">
        <v>25</v>
      </c>
      <c r="E465" s="6"/>
      <c r="F465" s="3">
        <f t="shared" si="7"/>
        <v>0</v>
      </c>
      <c r="G465" s="40" t="s">
        <v>11</v>
      </c>
    </row>
    <row r="466" spans="2:7" ht="18" customHeight="1" thickBot="1" x14ac:dyDescent="0.3">
      <c r="B466" s="45" t="s">
        <v>398</v>
      </c>
      <c r="C466" s="26" t="s">
        <v>10</v>
      </c>
      <c r="D466" s="9">
        <v>15</v>
      </c>
      <c r="E466" s="6"/>
      <c r="F466" s="3">
        <f t="shared" si="7"/>
        <v>0</v>
      </c>
      <c r="G466" s="40" t="s">
        <v>11</v>
      </c>
    </row>
    <row r="467" spans="2:7" ht="18" customHeight="1" thickBot="1" x14ac:dyDescent="0.3">
      <c r="B467" s="45" t="s">
        <v>399</v>
      </c>
      <c r="C467" s="26" t="s">
        <v>23</v>
      </c>
      <c r="D467" s="9">
        <v>20</v>
      </c>
      <c r="E467" s="6"/>
      <c r="F467" s="3">
        <f t="shared" si="7"/>
        <v>0</v>
      </c>
      <c r="G467" s="40" t="s">
        <v>11</v>
      </c>
    </row>
    <row r="468" spans="2:7" ht="18" customHeight="1" thickBot="1" x14ac:dyDescent="0.3">
      <c r="B468" s="45" t="s">
        <v>400</v>
      </c>
      <c r="C468" s="26" t="s">
        <v>23</v>
      </c>
      <c r="D468" s="9">
        <v>15</v>
      </c>
      <c r="E468" s="6"/>
      <c r="F468" s="3">
        <f t="shared" si="7"/>
        <v>0</v>
      </c>
      <c r="G468" s="40" t="s">
        <v>11</v>
      </c>
    </row>
    <row r="469" spans="2:7" ht="28.5" customHeight="1" thickBot="1" x14ac:dyDescent="0.3">
      <c r="B469" s="45" t="s">
        <v>401</v>
      </c>
      <c r="C469" s="26" t="s">
        <v>23</v>
      </c>
      <c r="D469" s="9">
        <v>12</v>
      </c>
      <c r="E469" s="6"/>
      <c r="F469" s="3">
        <f t="shared" si="7"/>
        <v>0</v>
      </c>
      <c r="G469" s="40" t="s">
        <v>11</v>
      </c>
    </row>
    <row r="470" spans="2:7" ht="18" customHeight="1" thickBot="1" x14ac:dyDescent="0.3">
      <c r="B470" s="45" t="s">
        <v>402</v>
      </c>
      <c r="C470" s="26" t="s">
        <v>10</v>
      </c>
      <c r="D470" s="9">
        <v>12</v>
      </c>
      <c r="E470" s="6"/>
      <c r="F470" s="3">
        <f t="shared" si="7"/>
        <v>0</v>
      </c>
      <c r="G470" s="40" t="s">
        <v>11</v>
      </c>
    </row>
    <row r="471" spans="2:7" ht="18" customHeight="1" thickBot="1" x14ac:dyDescent="0.3">
      <c r="B471" s="45" t="s">
        <v>403</v>
      </c>
      <c r="C471" s="26" t="s">
        <v>10</v>
      </c>
      <c r="D471" s="9">
        <v>12</v>
      </c>
      <c r="E471" s="6"/>
      <c r="F471" s="3">
        <f t="shared" si="7"/>
        <v>0</v>
      </c>
      <c r="G471" s="40" t="s">
        <v>11</v>
      </c>
    </row>
    <row r="472" spans="2:7" ht="18" customHeight="1" thickBot="1" x14ac:dyDescent="0.3">
      <c r="B472" s="47" t="s">
        <v>404</v>
      </c>
      <c r="C472" s="27" t="s">
        <v>23</v>
      </c>
      <c r="D472" s="10">
        <v>35</v>
      </c>
      <c r="E472" s="6"/>
      <c r="F472" s="3">
        <f t="shared" si="7"/>
        <v>0</v>
      </c>
      <c r="G472" s="40" t="s">
        <v>11</v>
      </c>
    </row>
    <row r="473" spans="2:7" ht="18" customHeight="1" thickBot="1" x14ac:dyDescent="0.3">
      <c r="B473" s="45" t="s">
        <v>405</v>
      </c>
      <c r="C473" s="26" t="s">
        <v>23</v>
      </c>
      <c r="D473" s="9">
        <v>15</v>
      </c>
      <c r="E473" s="6"/>
      <c r="F473" s="3">
        <f t="shared" si="7"/>
        <v>0</v>
      </c>
      <c r="G473" s="40" t="s">
        <v>11</v>
      </c>
    </row>
    <row r="474" spans="2:7" ht="18" customHeight="1" thickBot="1" x14ac:dyDescent="0.3">
      <c r="B474" s="47" t="s">
        <v>406</v>
      </c>
      <c r="C474" s="27" t="s">
        <v>10</v>
      </c>
      <c r="D474" s="10">
        <v>12</v>
      </c>
      <c r="E474" s="6"/>
      <c r="F474" s="3">
        <f t="shared" si="7"/>
        <v>0</v>
      </c>
      <c r="G474" s="40" t="s">
        <v>11</v>
      </c>
    </row>
    <row r="475" spans="2:7" ht="18" customHeight="1" thickBot="1" x14ac:dyDescent="0.3">
      <c r="B475" s="47" t="s">
        <v>407</v>
      </c>
      <c r="C475" s="27" t="s">
        <v>10</v>
      </c>
      <c r="D475" s="9">
        <v>25</v>
      </c>
      <c r="E475" s="6"/>
      <c r="F475" s="3">
        <f t="shared" si="7"/>
        <v>0</v>
      </c>
      <c r="G475" s="40" t="s">
        <v>11</v>
      </c>
    </row>
    <row r="476" spans="2:7" ht="18" customHeight="1" thickBot="1" x14ac:dyDescent="0.3">
      <c r="B476" s="47" t="s">
        <v>408</v>
      </c>
      <c r="C476" s="27" t="s">
        <v>23</v>
      </c>
      <c r="D476" s="11">
        <v>25</v>
      </c>
      <c r="E476" s="6"/>
      <c r="F476" s="3">
        <f t="shared" si="7"/>
        <v>0</v>
      </c>
      <c r="G476" s="40" t="s">
        <v>11</v>
      </c>
    </row>
    <row r="477" spans="2:7" ht="18" customHeight="1" thickBot="1" x14ac:dyDescent="0.3">
      <c r="B477" s="47" t="s">
        <v>1041</v>
      </c>
      <c r="C477" s="26" t="s">
        <v>10</v>
      </c>
      <c r="D477" s="11">
        <v>10</v>
      </c>
      <c r="E477" s="6"/>
      <c r="F477" s="3">
        <f t="shared" si="7"/>
        <v>0</v>
      </c>
      <c r="G477" s="40" t="s">
        <v>11</v>
      </c>
    </row>
    <row r="478" spans="2:7" ht="18" customHeight="1" thickBot="1" x14ac:dyDescent="0.3">
      <c r="B478" s="47" t="s">
        <v>409</v>
      </c>
      <c r="C478" s="27" t="s">
        <v>23</v>
      </c>
      <c r="D478" s="11">
        <v>15</v>
      </c>
      <c r="E478" s="6"/>
      <c r="F478" s="3">
        <f t="shared" si="7"/>
        <v>0</v>
      </c>
      <c r="G478" s="40" t="s">
        <v>11</v>
      </c>
    </row>
    <row r="479" spans="2:7" ht="18" customHeight="1" thickBot="1" x14ac:dyDescent="0.3">
      <c r="B479" s="62" t="s">
        <v>410</v>
      </c>
      <c r="C479" s="27" t="s">
        <v>10</v>
      </c>
      <c r="D479" s="11">
        <v>25</v>
      </c>
      <c r="E479" s="6"/>
      <c r="F479" s="3">
        <f t="shared" si="7"/>
        <v>0</v>
      </c>
      <c r="G479" s="40" t="s">
        <v>11</v>
      </c>
    </row>
    <row r="480" spans="2:7" ht="18" customHeight="1" thickBot="1" x14ac:dyDescent="0.3">
      <c r="B480" s="47" t="s">
        <v>411</v>
      </c>
      <c r="C480" s="27" t="s">
        <v>23</v>
      </c>
      <c r="D480" s="11">
        <v>10</v>
      </c>
      <c r="E480" s="6"/>
      <c r="F480" s="3">
        <f t="shared" si="7"/>
        <v>0</v>
      </c>
      <c r="G480" s="40" t="s">
        <v>11</v>
      </c>
    </row>
    <row r="481" spans="2:7" ht="18" customHeight="1" thickBot="1" x14ac:dyDescent="0.3">
      <c r="B481" s="47" t="s">
        <v>412</v>
      </c>
      <c r="C481" s="27" t="s">
        <v>13</v>
      </c>
      <c r="D481" s="10">
        <v>18</v>
      </c>
      <c r="E481" s="6"/>
      <c r="F481" s="3">
        <f t="shared" si="7"/>
        <v>0</v>
      </c>
      <c r="G481" s="40" t="s">
        <v>11</v>
      </c>
    </row>
    <row r="482" spans="2:7" ht="18" customHeight="1" thickBot="1" x14ac:dyDescent="0.3">
      <c r="B482" s="48" t="s">
        <v>413</v>
      </c>
      <c r="C482" s="28" t="s">
        <v>10</v>
      </c>
      <c r="D482" s="11">
        <v>12</v>
      </c>
      <c r="E482" s="6"/>
      <c r="F482" s="3">
        <f t="shared" si="7"/>
        <v>0</v>
      </c>
      <c r="G482" s="40" t="s">
        <v>11</v>
      </c>
    </row>
    <row r="483" spans="2:7" ht="18" customHeight="1" thickBot="1" x14ac:dyDescent="0.3">
      <c r="B483" s="45" t="s">
        <v>414</v>
      </c>
      <c r="C483" s="26" t="s">
        <v>10</v>
      </c>
      <c r="D483" s="9">
        <v>12</v>
      </c>
      <c r="E483" s="6"/>
      <c r="F483" s="3">
        <f t="shared" si="7"/>
        <v>0</v>
      </c>
      <c r="G483" s="40" t="s">
        <v>11</v>
      </c>
    </row>
    <row r="484" spans="2:7" ht="18" customHeight="1" thickBot="1" x14ac:dyDescent="0.3">
      <c r="B484" s="45" t="s">
        <v>415</v>
      </c>
      <c r="C484" s="26" t="s">
        <v>23</v>
      </c>
      <c r="D484" s="9">
        <v>15</v>
      </c>
      <c r="E484" s="6"/>
      <c r="F484" s="3">
        <f t="shared" si="7"/>
        <v>0</v>
      </c>
      <c r="G484" s="40" t="s">
        <v>11</v>
      </c>
    </row>
    <row r="485" spans="2:7" ht="18" customHeight="1" thickBot="1" x14ac:dyDescent="0.3">
      <c r="B485" s="47" t="s">
        <v>416</v>
      </c>
      <c r="C485" s="27" t="s">
        <v>10</v>
      </c>
      <c r="D485" s="9">
        <v>30</v>
      </c>
      <c r="E485" s="6"/>
      <c r="F485" s="3">
        <f t="shared" si="7"/>
        <v>0</v>
      </c>
      <c r="G485" s="40" t="s">
        <v>11</v>
      </c>
    </row>
    <row r="486" spans="2:7" ht="18" customHeight="1" thickBot="1" x14ac:dyDescent="0.3">
      <c r="B486" s="47" t="s">
        <v>417</v>
      </c>
      <c r="C486" s="27" t="s">
        <v>23</v>
      </c>
      <c r="D486" s="9">
        <v>10</v>
      </c>
      <c r="E486" s="6"/>
      <c r="F486" s="3">
        <f t="shared" si="7"/>
        <v>0</v>
      </c>
      <c r="G486" s="40" t="s">
        <v>11</v>
      </c>
    </row>
    <row r="487" spans="2:7" ht="18" customHeight="1" thickBot="1" x14ac:dyDescent="0.3">
      <c r="B487" s="45" t="s">
        <v>418</v>
      </c>
      <c r="C487" s="26" t="s">
        <v>10</v>
      </c>
      <c r="D487" s="9">
        <v>25</v>
      </c>
      <c r="E487" s="6"/>
      <c r="F487" s="3">
        <f t="shared" si="7"/>
        <v>0</v>
      </c>
      <c r="G487" s="40" t="s">
        <v>11</v>
      </c>
    </row>
    <row r="488" spans="2:7" ht="18" customHeight="1" thickBot="1" x14ac:dyDescent="0.3">
      <c r="B488" s="45" t="s">
        <v>419</v>
      </c>
      <c r="C488" s="26" t="s">
        <v>10</v>
      </c>
      <c r="D488" s="9">
        <v>10</v>
      </c>
      <c r="E488" s="6"/>
      <c r="F488" s="3">
        <f t="shared" si="7"/>
        <v>0</v>
      </c>
      <c r="G488" s="40" t="s">
        <v>11</v>
      </c>
    </row>
    <row r="489" spans="2:7" ht="18" customHeight="1" thickBot="1" x14ac:dyDescent="0.3">
      <c r="B489" s="48" t="s">
        <v>420</v>
      </c>
      <c r="C489" s="28" t="s">
        <v>10</v>
      </c>
      <c r="D489" s="11">
        <v>15</v>
      </c>
      <c r="E489" s="6"/>
      <c r="F489" s="3">
        <f t="shared" si="7"/>
        <v>0</v>
      </c>
      <c r="G489" s="40" t="s">
        <v>11</v>
      </c>
    </row>
    <row r="490" spans="2:7" ht="18" customHeight="1" thickBot="1" x14ac:dyDescent="0.3">
      <c r="B490" s="47" t="s">
        <v>421</v>
      </c>
      <c r="C490" s="27" t="s">
        <v>10</v>
      </c>
      <c r="D490" s="10">
        <v>13</v>
      </c>
      <c r="E490" s="6"/>
      <c r="F490" s="3">
        <f t="shared" si="7"/>
        <v>0</v>
      </c>
      <c r="G490" s="40" t="s">
        <v>11</v>
      </c>
    </row>
    <row r="491" spans="2:7" ht="18" customHeight="1" thickBot="1" x14ac:dyDescent="0.3">
      <c r="B491" s="47" t="s">
        <v>422</v>
      </c>
      <c r="C491" s="27" t="s">
        <v>23</v>
      </c>
      <c r="D491" s="9">
        <v>25</v>
      </c>
      <c r="E491" s="6"/>
      <c r="F491" s="3">
        <f t="shared" si="7"/>
        <v>0</v>
      </c>
      <c r="G491" s="40" t="s">
        <v>11</v>
      </c>
    </row>
    <row r="492" spans="2:7" ht="18" customHeight="1" thickBot="1" x14ac:dyDescent="0.3">
      <c r="B492" s="47" t="s">
        <v>423</v>
      </c>
      <c r="C492" s="27" t="s">
        <v>10</v>
      </c>
      <c r="D492" s="9">
        <v>40</v>
      </c>
      <c r="E492" s="6"/>
      <c r="F492" s="3">
        <f t="shared" si="7"/>
        <v>0</v>
      </c>
      <c r="G492" s="40" t="s">
        <v>11</v>
      </c>
    </row>
    <row r="493" spans="2:7" ht="18" customHeight="1" thickBot="1" x14ac:dyDescent="0.3">
      <c r="B493" s="45" t="s">
        <v>424</v>
      </c>
      <c r="C493" s="26" t="s">
        <v>10</v>
      </c>
      <c r="D493" s="9">
        <v>12</v>
      </c>
      <c r="E493" s="6"/>
      <c r="F493" s="3">
        <f t="shared" si="7"/>
        <v>0</v>
      </c>
      <c r="G493" s="40" t="s">
        <v>11</v>
      </c>
    </row>
    <row r="494" spans="2:7" ht="18" customHeight="1" thickBot="1" x14ac:dyDescent="0.3">
      <c r="B494" s="45" t="s">
        <v>1042</v>
      </c>
      <c r="C494" s="26" t="s">
        <v>10</v>
      </c>
      <c r="D494" s="9">
        <v>14</v>
      </c>
      <c r="E494" s="6"/>
      <c r="F494" s="3">
        <f t="shared" si="7"/>
        <v>0</v>
      </c>
      <c r="G494" s="40" t="s">
        <v>11</v>
      </c>
    </row>
    <row r="495" spans="2:7" ht="18" customHeight="1" thickBot="1" x14ac:dyDescent="0.3">
      <c r="B495" s="45" t="s">
        <v>425</v>
      </c>
      <c r="C495" s="26" t="s">
        <v>10</v>
      </c>
      <c r="D495" s="9">
        <v>15</v>
      </c>
      <c r="E495" s="6"/>
      <c r="F495" s="3">
        <f t="shared" si="7"/>
        <v>0</v>
      </c>
      <c r="G495" s="40" t="s">
        <v>11</v>
      </c>
    </row>
    <row r="496" spans="2:7" ht="18" customHeight="1" thickBot="1" x14ac:dyDescent="0.3">
      <c r="B496" s="48" t="s">
        <v>426</v>
      </c>
      <c r="C496" s="28" t="s">
        <v>23</v>
      </c>
      <c r="D496" s="9">
        <v>12</v>
      </c>
      <c r="E496" s="6"/>
      <c r="F496" s="3">
        <f t="shared" si="7"/>
        <v>0</v>
      </c>
      <c r="G496" s="40" t="s">
        <v>11</v>
      </c>
    </row>
    <row r="497" spans="2:7" ht="18" customHeight="1" thickBot="1" x14ac:dyDescent="0.3">
      <c r="B497" s="47" t="s">
        <v>427</v>
      </c>
      <c r="C497" s="27" t="s">
        <v>23</v>
      </c>
      <c r="D497" s="9">
        <v>25</v>
      </c>
      <c r="E497" s="6"/>
      <c r="F497" s="3">
        <f t="shared" si="7"/>
        <v>0</v>
      </c>
      <c r="G497" s="40" t="s">
        <v>11</v>
      </c>
    </row>
    <row r="498" spans="2:7" ht="18" customHeight="1" thickBot="1" x14ac:dyDescent="0.3">
      <c r="B498" s="45" t="s">
        <v>428</v>
      </c>
      <c r="C498" s="26" t="s">
        <v>23</v>
      </c>
      <c r="D498" s="9">
        <v>15</v>
      </c>
      <c r="E498" s="6"/>
      <c r="F498" s="3">
        <f t="shared" si="7"/>
        <v>0</v>
      </c>
      <c r="G498" s="40" t="s">
        <v>11</v>
      </c>
    </row>
    <row r="499" spans="2:7" ht="18" customHeight="1" thickBot="1" x14ac:dyDescent="0.3">
      <c r="B499" s="45" t="s">
        <v>429</v>
      </c>
      <c r="C499" s="26" t="s">
        <v>23</v>
      </c>
      <c r="D499" s="9">
        <v>12</v>
      </c>
      <c r="E499" s="6"/>
      <c r="F499" s="3">
        <f t="shared" si="7"/>
        <v>0</v>
      </c>
      <c r="G499" s="40" t="s">
        <v>11</v>
      </c>
    </row>
    <row r="500" spans="2:7" ht="18" customHeight="1" thickBot="1" x14ac:dyDescent="0.3">
      <c r="B500" s="45" t="s">
        <v>430</v>
      </c>
      <c r="C500" s="26" t="s">
        <v>10</v>
      </c>
      <c r="D500" s="9">
        <v>15</v>
      </c>
      <c r="E500" s="6"/>
      <c r="F500" s="3">
        <f t="shared" si="7"/>
        <v>0</v>
      </c>
      <c r="G500" s="40" t="s">
        <v>11</v>
      </c>
    </row>
    <row r="501" spans="2:7" ht="18" customHeight="1" thickBot="1" x14ac:dyDescent="0.3">
      <c r="B501" s="47" t="s">
        <v>431</v>
      </c>
      <c r="C501" s="27" t="s">
        <v>23</v>
      </c>
      <c r="D501" s="9">
        <v>25</v>
      </c>
      <c r="E501" s="6"/>
      <c r="F501" s="3">
        <f t="shared" si="7"/>
        <v>0</v>
      </c>
      <c r="G501" s="40" t="s">
        <v>11</v>
      </c>
    </row>
    <row r="502" spans="2:7" ht="18" customHeight="1" thickBot="1" x14ac:dyDescent="0.3">
      <c r="B502" s="45" t="s">
        <v>1043</v>
      </c>
      <c r="C502" s="26" t="s">
        <v>10</v>
      </c>
      <c r="D502" s="9">
        <v>15</v>
      </c>
      <c r="E502" s="6"/>
      <c r="F502" s="3">
        <f t="shared" si="7"/>
        <v>0</v>
      </c>
      <c r="G502" s="40" t="s">
        <v>11</v>
      </c>
    </row>
    <row r="503" spans="2:7" ht="18" customHeight="1" thickBot="1" x14ac:dyDescent="0.3">
      <c r="B503" s="45" t="s">
        <v>432</v>
      </c>
      <c r="C503" s="26" t="s">
        <v>23</v>
      </c>
      <c r="D503" s="9">
        <v>15</v>
      </c>
      <c r="E503" s="6"/>
      <c r="F503" s="3">
        <f t="shared" si="7"/>
        <v>0</v>
      </c>
      <c r="G503" s="40" t="s">
        <v>11</v>
      </c>
    </row>
    <row r="504" spans="2:7" ht="18" customHeight="1" thickBot="1" x14ac:dyDescent="0.3">
      <c r="B504" s="45" t="s">
        <v>433</v>
      </c>
      <c r="C504" s="26" t="s">
        <v>10</v>
      </c>
      <c r="D504" s="9">
        <v>12</v>
      </c>
      <c r="E504" s="6"/>
      <c r="F504" s="3">
        <f t="shared" si="7"/>
        <v>0</v>
      </c>
      <c r="G504" s="40" t="s">
        <v>11</v>
      </c>
    </row>
    <row r="505" spans="2:7" ht="18" customHeight="1" thickBot="1" x14ac:dyDescent="0.3">
      <c r="B505" s="45" t="s">
        <v>434</v>
      </c>
      <c r="C505" s="26" t="s">
        <v>13</v>
      </c>
      <c r="D505" s="9">
        <v>25</v>
      </c>
      <c r="E505" s="6"/>
      <c r="F505" s="3">
        <f t="shared" si="7"/>
        <v>0</v>
      </c>
      <c r="G505" s="40" t="s">
        <v>11</v>
      </c>
    </row>
    <row r="506" spans="2:7" ht="18" customHeight="1" thickBot="1" x14ac:dyDescent="0.3">
      <c r="B506" s="45" t="s">
        <v>435</v>
      </c>
      <c r="C506" s="26" t="s">
        <v>10</v>
      </c>
      <c r="D506" s="9">
        <v>12</v>
      </c>
      <c r="E506" s="6"/>
      <c r="F506" s="3">
        <f t="shared" si="7"/>
        <v>0</v>
      </c>
      <c r="G506" s="40" t="s">
        <v>11</v>
      </c>
    </row>
    <row r="507" spans="2:7" ht="18" customHeight="1" thickBot="1" x14ac:dyDescent="0.3">
      <c r="B507" s="45" t="s">
        <v>436</v>
      </c>
      <c r="C507" s="26" t="s">
        <v>10</v>
      </c>
      <c r="D507" s="9">
        <v>25</v>
      </c>
      <c r="E507" s="6"/>
      <c r="F507" s="3">
        <f t="shared" si="7"/>
        <v>0</v>
      </c>
      <c r="G507" s="40" t="s">
        <v>11</v>
      </c>
    </row>
    <row r="508" spans="2:7" ht="18" customHeight="1" thickBot="1" x14ac:dyDescent="0.3">
      <c r="B508" s="45" t="s">
        <v>437</v>
      </c>
      <c r="C508" s="26" t="s">
        <v>23</v>
      </c>
      <c r="D508" s="9">
        <v>18</v>
      </c>
      <c r="E508" s="6"/>
      <c r="F508" s="3">
        <f t="shared" si="7"/>
        <v>0</v>
      </c>
      <c r="G508" s="40" t="s">
        <v>11</v>
      </c>
    </row>
    <row r="509" spans="2:7" ht="18" customHeight="1" thickBot="1" x14ac:dyDescent="0.3">
      <c r="B509" s="45" t="s">
        <v>438</v>
      </c>
      <c r="C509" s="26" t="s">
        <v>10</v>
      </c>
      <c r="D509" s="9">
        <v>25</v>
      </c>
      <c r="E509" s="6"/>
      <c r="F509" s="3">
        <f t="shared" si="7"/>
        <v>0</v>
      </c>
      <c r="G509" s="40" t="s">
        <v>11</v>
      </c>
    </row>
    <row r="510" spans="2:7" ht="18" customHeight="1" thickBot="1" x14ac:dyDescent="0.3">
      <c r="B510" s="45" t="s">
        <v>1044</v>
      </c>
      <c r="C510" s="26" t="s">
        <v>23</v>
      </c>
      <c r="D510" s="9">
        <v>12</v>
      </c>
      <c r="E510" s="6"/>
      <c r="F510" s="3">
        <f t="shared" si="7"/>
        <v>0</v>
      </c>
      <c r="G510" s="40" t="s">
        <v>11</v>
      </c>
    </row>
    <row r="511" spans="2:7" ht="18" customHeight="1" thickBot="1" x14ac:dyDescent="0.3">
      <c r="B511" s="45" t="s">
        <v>439</v>
      </c>
      <c r="C511" s="26" t="s">
        <v>23</v>
      </c>
      <c r="D511" s="9">
        <v>20</v>
      </c>
      <c r="E511" s="6"/>
      <c r="F511" s="3">
        <f t="shared" si="7"/>
        <v>0</v>
      </c>
      <c r="G511" s="40" t="s">
        <v>11</v>
      </c>
    </row>
    <row r="512" spans="2:7" ht="18" customHeight="1" thickBot="1" x14ac:dyDescent="0.3">
      <c r="B512" s="51" t="s">
        <v>440</v>
      </c>
      <c r="C512" s="53" t="s">
        <v>10</v>
      </c>
      <c r="D512" s="72">
        <v>12</v>
      </c>
      <c r="E512" s="6"/>
      <c r="F512" s="3">
        <f t="shared" si="7"/>
        <v>0</v>
      </c>
      <c r="G512" s="40" t="s">
        <v>11</v>
      </c>
    </row>
    <row r="513" spans="2:7" ht="18" customHeight="1" thickBot="1" x14ac:dyDescent="0.3">
      <c r="B513" s="48" t="s">
        <v>1045</v>
      </c>
      <c r="C513" s="26" t="s">
        <v>23</v>
      </c>
      <c r="D513" s="11">
        <v>22</v>
      </c>
      <c r="E513" s="6"/>
      <c r="F513" s="3">
        <f t="shared" si="7"/>
        <v>0</v>
      </c>
      <c r="G513" s="40" t="s">
        <v>11</v>
      </c>
    </row>
    <row r="514" spans="2:7" ht="18" customHeight="1" thickBot="1" x14ac:dyDescent="0.3">
      <c r="B514" s="45" t="s">
        <v>441</v>
      </c>
      <c r="C514" s="26" t="s">
        <v>10</v>
      </c>
      <c r="D514" s="9">
        <v>10</v>
      </c>
      <c r="E514" s="6"/>
      <c r="F514" s="3">
        <f t="shared" si="7"/>
        <v>0</v>
      </c>
      <c r="G514" s="40" t="s">
        <v>11</v>
      </c>
    </row>
    <row r="515" spans="2:7" ht="18" customHeight="1" thickBot="1" x14ac:dyDescent="0.3">
      <c r="B515" s="45" t="s">
        <v>442</v>
      </c>
      <c r="C515" s="26" t="s">
        <v>10</v>
      </c>
      <c r="D515" s="9">
        <v>12</v>
      </c>
      <c r="E515" s="6"/>
      <c r="F515" s="3">
        <f t="shared" si="7"/>
        <v>0</v>
      </c>
      <c r="G515" s="40" t="s">
        <v>11</v>
      </c>
    </row>
    <row r="516" spans="2:7" ht="18" customHeight="1" thickBot="1" x14ac:dyDescent="0.3">
      <c r="B516" s="45" t="s">
        <v>443</v>
      </c>
      <c r="C516" s="26" t="s">
        <v>10</v>
      </c>
      <c r="D516" s="9">
        <v>20</v>
      </c>
      <c r="E516" s="6"/>
      <c r="F516" s="3">
        <f t="shared" si="7"/>
        <v>0</v>
      </c>
      <c r="G516" s="40" t="s">
        <v>11</v>
      </c>
    </row>
    <row r="517" spans="2:7" ht="18" customHeight="1" thickBot="1" x14ac:dyDescent="0.3">
      <c r="B517" s="45" t="s">
        <v>444</v>
      </c>
      <c r="C517" s="26" t="s">
        <v>10</v>
      </c>
      <c r="D517" s="9">
        <v>10</v>
      </c>
      <c r="E517" s="6"/>
      <c r="F517" s="3">
        <f t="shared" si="7"/>
        <v>0</v>
      </c>
      <c r="G517" s="40" t="s">
        <v>11</v>
      </c>
    </row>
    <row r="518" spans="2:7" ht="18" customHeight="1" thickBot="1" x14ac:dyDescent="0.3">
      <c r="B518" s="45" t="s">
        <v>445</v>
      </c>
      <c r="C518" s="26" t="s">
        <v>23</v>
      </c>
      <c r="D518" s="9">
        <v>22</v>
      </c>
      <c r="E518" s="6"/>
      <c r="F518" s="3">
        <f t="shared" si="7"/>
        <v>0</v>
      </c>
      <c r="G518" s="40" t="s">
        <v>11</v>
      </c>
    </row>
    <row r="519" spans="2:7" ht="18" customHeight="1" thickBot="1" x14ac:dyDescent="0.3">
      <c r="B519" s="45" t="s">
        <v>446</v>
      </c>
      <c r="C519" s="26" t="s">
        <v>23</v>
      </c>
      <c r="D519" s="9">
        <v>18</v>
      </c>
      <c r="E519" s="6"/>
      <c r="F519" s="3">
        <f t="shared" si="7"/>
        <v>0</v>
      </c>
      <c r="G519" s="40" t="s">
        <v>11</v>
      </c>
    </row>
    <row r="520" spans="2:7" ht="18" customHeight="1" thickBot="1" x14ac:dyDescent="0.3">
      <c r="B520" s="45" t="s">
        <v>447</v>
      </c>
      <c r="C520" s="26" t="s">
        <v>23</v>
      </c>
      <c r="D520" s="9">
        <v>18</v>
      </c>
      <c r="E520" s="6"/>
      <c r="F520" s="3">
        <f t="shared" si="7"/>
        <v>0</v>
      </c>
      <c r="G520" s="40" t="s">
        <v>11</v>
      </c>
    </row>
    <row r="521" spans="2:7" ht="18" customHeight="1" thickBot="1" x14ac:dyDescent="0.3">
      <c r="B521" s="66" t="s">
        <v>448</v>
      </c>
      <c r="C521" s="65" t="s">
        <v>10</v>
      </c>
      <c r="D521" s="9">
        <v>12</v>
      </c>
      <c r="E521" s="6"/>
      <c r="F521" s="3">
        <f t="shared" si="7"/>
        <v>0</v>
      </c>
      <c r="G521" s="40" t="s">
        <v>11</v>
      </c>
    </row>
    <row r="522" spans="2:7" ht="18" customHeight="1" thickBot="1" x14ac:dyDescent="0.3">
      <c r="B522" s="52" t="s">
        <v>1046</v>
      </c>
      <c r="C522" s="26" t="s">
        <v>23</v>
      </c>
      <c r="D522" s="9">
        <v>12</v>
      </c>
      <c r="E522" s="6"/>
      <c r="F522" s="3">
        <f t="shared" si="7"/>
        <v>0</v>
      </c>
      <c r="G522" s="40" t="s">
        <v>11</v>
      </c>
    </row>
    <row r="523" spans="2:7" ht="18" customHeight="1" thickBot="1" x14ac:dyDescent="0.3">
      <c r="B523" s="45" t="s">
        <v>449</v>
      </c>
      <c r="C523" s="26" t="s">
        <v>10</v>
      </c>
      <c r="D523" s="9">
        <v>35</v>
      </c>
      <c r="E523" s="6"/>
      <c r="F523" s="3">
        <f t="shared" si="7"/>
        <v>0</v>
      </c>
      <c r="G523" s="40" t="s">
        <v>11</v>
      </c>
    </row>
    <row r="524" spans="2:7" ht="18" customHeight="1" thickBot="1" x14ac:dyDescent="0.3">
      <c r="B524" s="45" t="s">
        <v>450</v>
      </c>
      <c r="C524" s="26" t="s">
        <v>10</v>
      </c>
      <c r="D524" s="9">
        <v>12</v>
      </c>
      <c r="E524" s="6"/>
      <c r="F524" s="3">
        <f t="shared" si="7"/>
        <v>0</v>
      </c>
      <c r="G524" s="40" t="s">
        <v>11</v>
      </c>
    </row>
    <row r="525" spans="2:7" thickBot="1" x14ac:dyDescent="0.3">
      <c r="B525" s="45" t="s">
        <v>451</v>
      </c>
      <c r="C525" s="26" t="s">
        <v>10</v>
      </c>
      <c r="D525" s="9">
        <v>18</v>
      </c>
      <c r="E525" s="6"/>
      <c r="F525" s="3">
        <f t="shared" ref="F525:F588" si="8">D525*E525</f>
        <v>0</v>
      </c>
      <c r="G525" s="40" t="s">
        <v>11</v>
      </c>
    </row>
    <row r="526" spans="2:7" ht="18" customHeight="1" thickBot="1" x14ac:dyDescent="0.3">
      <c r="B526" s="45" t="s">
        <v>452</v>
      </c>
      <c r="C526" s="26" t="s">
        <v>13</v>
      </c>
      <c r="D526" s="9">
        <v>15</v>
      </c>
      <c r="E526" s="6"/>
      <c r="F526" s="3">
        <f t="shared" si="8"/>
        <v>0</v>
      </c>
      <c r="G526" s="40" t="s">
        <v>11</v>
      </c>
    </row>
    <row r="527" spans="2:7" ht="18" customHeight="1" thickBot="1" x14ac:dyDescent="0.3">
      <c r="B527" s="45" t="s">
        <v>453</v>
      </c>
      <c r="C527" s="26" t="s">
        <v>10</v>
      </c>
      <c r="D527" s="9">
        <v>12</v>
      </c>
      <c r="E527" s="6"/>
      <c r="F527" s="3">
        <f t="shared" si="8"/>
        <v>0</v>
      </c>
      <c r="G527" s="40" t="s">
        <v>11</v>
      </c>
    </row>
    <row r="528" spans="2:7" ht="18" customHeight="1" thickBot="1" x14ac:dyDescent="0.3">
      <c r="B528" s="45" t="s">
        <v>454</v>
      </c>
      <c r="C528" s="26" t="s">
        <v>13</v>
      </c>
      <c r="D528" s="9">
        <v>15</v>
      </c>
      <c r="E528" s="6"/>
      <c r="F528" s="3">
        <f t="shared" si="8"/>
        <v>0</v>
      </c>
      <c r="G528" s="40" t="s">
        <v>11</v>
      </c>
    </row>
    <row r="529" spans="2:7" ht="18" customHeight="1" thickBot="1" x14ac:dyDescent="0.3">
      <c r="B529" s="52" t="s">
        <v>455</v>
      </c>
      <c r="C529" s="36" t="s">
        <v>13</v>
      </c>
      <c r="D529" s="38">
        <v>15</v>
      </c>
      <c r="E529" s="6"/>
      <c r="F529" s="3">
        <f t="shared" si="8"/>
        <v>0</v>
      </c>
      <c r="G529" s="40" t="s">
        <v>11</v>
      </c>
    </row>
    <row r="530" spans="2:7" ht="18" customHeight="1" thickBot="1" x14ac:dyDescent="0.3">
      <c r="B530" s="52" t="s">
        <v>456</v>
      </c>
      <c r="C530" s="36" t="s">
        <v>13</v>
      </c>
      <c r="D530" s="38">
        <v>10</v>
      </c>
      <c r="E530" s="6"/>
      <c r="F530" s="3">
        <f t="shared" si="8"/>
        <v>0</v>
      </c>
      <c r="G530" s="40" t="s">
        <v>11</v>
      </c>
    </row>
    <row r="531" spans="2:7" ht="18" customHeight="1" thickBot="1" x14ac:dyDescent="0.3">
      <c r="B531" s="45" t="s">
        <v>457</v>
      </c>
      <c r="C531" s="26" t="s">
        <v>13</v>
      </c>
      <c r="D531" s="9">
        <v>15</v>
      </c>
      <c r="E531" s="6"/>
      <c r="F531" s="3">
        <f t="shared" si="8"/>
        <v>0</v>
      </c>
      <c r="G531" s="40" t="s">
        <v>11</v>
      </c>
    </row>
    <row r="532" spans="2:7" ht="18" customHeight="1" thickBot="1" x14ac:dyDescent="0.3">
      <c r="B532" s="48" t="s">
        <v>458</v>
      </c>
      <c r="C532" s="28" t="s">
        <v>13</v>
      </c>
      <c r="D532" s="11">
        <v>12</v>
      </c>
      <c r="E532" s="6"/>
      <c r="F532" s="3">
        <f t="shared" si="8"/>
        <v>0</v>
      </c>
      <c r="G532" s="40" t="s">
        <v>11</v>
      </c>
    </row>
    <row r="533" spans="2:7" ht="18" customHeight="1" thickBot="1" x14ac:dyDescent="0.3">
      <c r="B533" s="45" t="s">
        <v>459</v>
      </c>
      <c r="C533" s="26" t="s">
        <v>13</v>
      </c>
      <c r="D533" s="9">
        <v>10</v>
      </c>
      <c r="E533" s="6"/>
      <c r="F533" s="3">
        <f t="shared" si="8"/>
        <v>0</v>
      </c>
      <c r="G533" s="40" t="s">
        <v>11</v>
      </c>
    </row>
    <row r="534" spans="2:7" ht="18" customHeight="1" thickBot="1" x14ac:dyDescent="0.3">
      <c r="B534" s="48" t="s">
        <v>460</v>
      </c>
      <c r="C534" s="26" t="s">
        <v>13</v>
      </c>
      <c r="D534" s="9">
        <v>7</v>
      </c>
      <c r="E534" s="6"/>
      <c r="F534" s="3">
        <f t="shared" si="8"/>
        <v>0</v>
      </c>
      <c r="G534" s="40" t="s">
        <v>11</v>
      </c>
    </row>
    <row r="535" spans="2:7" ht="18" customHeight="1" thickBot="1" x14ac:dyDescent="0.3">
      <c r="B535" s="48" t="s">
        <v>461</v>
      </c>
      <c r="C535" s="26" t="s">
        <v>13</v>
      </c>
      <c r="D535" s="9">
        <v>10</v>
      </c>
      <c r="E535" s="6"/>
      <c r="F535" s="3">
        <f t="shared" si="8"/>
        <v>0</v>
      </c>
      <c r="G535" s="40" t="s">
        <v>11</v>
      </c>
    </row>
    <row r="536" spans="2:7" ht="18" customHeight="1" thickBot="1" x14ac:dyDescent="0.3">
      <c r="B536" s="45" t="s">
        <v>462</v>
      </c>
      <c r="C536" s="26" t="s">
        <v>10</v>
      </c>
      <c r="D536" s="9">
        <v>10</v>
      </c>
      <c r="E536" s="6"/>
      <c r="F536" s="3">
        <f t="shared" si="8"/>
        <v>0</v>
      </c>
      <c r="G536" s="40" t="s">
        <v>11</v>
      </c>
    </row>
    <row r="537" spans="2:7" ht="18" customHeight="1" thickBot="1" x14ac:dyDescent="0.3">
      <c r="B537" s="45" t="s">
        <v>463</v>
      </c>
      <c r="C537" s="26" t="s">
        <v>10</v>
      </c>
      <c r="D537" s="9">
        <v>18</v>
      </c>
      <c r="E537" s="6"/>
      <c r="F537" s="3">
        <f t="shared" si="8"/>
        <v>0</v>
      </c>
      <c r="G537" s="40" t="s">
        <v>11</v>
      </c>
    </row>
    <row r="538" spans="2:7" ht="18" customHeight="1" thickBot="1" x14ac:dyDescent="0.3">
      <c r="B538" s="45" t="s">
        <v>464</v>
      </c>
      <c r="C538" s="26" t="s">
        <v>23</v>
      </c>
      <c r="D538" s="9">
        <v>15</v>
      </c>
      <c r="E538" s="6"/>
      <c r="F538" s="3">
        <f t="shared" si="8"/>
        <v>0</v>
      </c>
      <c r="G538" s="40" t="s">
        <v>11</v>
      </c>
    </row>
    <row r="539" spans="2:7" ht="18" customHeight="1" thickBot="1" x14ac:dyDescent="0.3">
      <c r="B539" s="45" t="s">
        <v>465</v>
      </c>
      <c r="C539" s="26" t="s">
        <v>23</v>
      </c>
      <c r="D539" s="9">
        <v>15</v>
      </c>
      <c r="E539" s="6"/>
      <c r="F539" s="3">
        <f t="shared" si="8"/>
        <v>0</v>
      </c>
      <c r="G539" s="40" t="s">
        <v>11</v>
      </c>
    </row>
    <row r="540" spans="2:7" ht="18" customHeight="1" thickBot="1" x14ac:dyDescent="0.3">
      <c r="B540" s="45" t="s">
        <v>1047</v>
      </c>
      <c r="C540" s="26" t="s">
        <v>10</v>
      </c>
      <c r="D540" s="9">
        <v>12</v>
      </c>
      <c r="E540" s="6"/>
      <c r="F540" s="3">
        <f t="shared" si="8"/>
        <v>0</v>
      </c>
      <c r="G540" s="40" t="s">
        <v>11</v>
      </c>
    </row>
    <row r="541" spans="2:7" ht="18" customHeight="1" thickBot="1" x14ac:dyDescent="0.3">
      <c r="B541" s="45" t="s">
        <v>466</v>
      </c>
      <c r="C541" s="26" t="s">
        <v>23</v>
      </c>
      <c r="D541" s="9">
        <v>25</v>
      </c>
      <c r="E541" s="6"/>
      <c r="F541" s="3">
        <f t="shared" si="8"/>
        <v>0</v>
      </c>
      <c r="G541" s="40" t="s">
        <v>11</v>
      </c>
    </row>
    <row r="542" spans="2:7" ht="18" customHeight="1" thickBot="1" x14ac:dyDescent="0.3">
      <c r="B542" s="45" t="s">
        <v>467</v>
      </c>
      <c r="C542" s="26" t="s">
        <v>23</v>
      </c>
      <c r="D542" s="9">
        <v>12</v>
      </c>
      <c r="E542" s="6"/>
      <c r="F542" s="3">
        <f t="shared" si="8"/>
        <v>0</v>
      </c>
      <c r="G542" s="40" t="s">
        <v>11</v>
      </c>
    </row>
    <row r="543" spans="2:7" ht="18" customHeight="1" thickBot="1" x14ac:dyDescent="0.3">
      <c r="B543" s="45" t="s">
        <v>468</v>
      </c>
      <c r="C543" s="26" t="s">
        <v>23</v>
      </c>
      <c r="D543" s="9">
        <v>15</v>
      </c>
      <c r="E543" s="6"/>
      <c r="F543" s="3">
        <f t="shared" si="8"/>
        <v>0</v>
      </c>
      <c r="G543" s="40" t="s">
        <v>11</v>
      </c>
    </row>
    <row r="544" spans="2:7" ht="18" customHeight="1" thickBot="1" x14ac:dyDescent="0.3">
      <c r="B544" s="45" t="s">
        <v>1048</v>
      </c>
      <c r="C544" s="26" t="s">
        <v>10</v>
      </c>
      <c r="D544" s="9">
        <v>12</v>
      </c>
      <c r="E544" s="6"/>
      <c r="F544" s="3">
        <f t="shared" si="8"/>
        <v>0</v>
      </c>
      <c r="G544" s="40" t="s">
        <v>11</v>
      </c>
    </row>
    <row r="545" spans="2:7" ht="18" customHeight="1" thickBot="1" x14ac:dyDescent="0.3">
      <c r="B545" s="45" t="s">
        <v>469</v>
      </c>
      <c r="C545" s="26" t="s">
        <v>10</v>
      </c>
      <c r="D545" s="9">
        <v>20</v>
      </c>
      <c r="E545" s="6"/>
      <c r="F545" s="3">
        <f t="shared" si="8"/>
        <v>0</v>
      </c>
      <c r="G545" s="40" t="s">
        <v>11</v>
      </c>
    </row>
    <row r="546" spans="2:7" ht="18" customHeight="1" thickBot="1" x14ac:dyDescent="0.3">
      <c r="B546" s="44" t="s">
        <v>470</v>
      </c>
      <c r="C546" s="36" t="s">
        <v>10</v>
      </c>
      <c r="D546" s="38">
        <v>20</v>
      </c>
      <c r="E546" s="6"/>
      <c r="F546" s="3">
        <f t="shared" si="8"/>
        <v>0</v>
      </c>
      <c r="G546" s="40" t="s">
        <v>11</v>
      </c>
    </row>
    <row r="547" spans="2:7" ht="18" customHeight="1" thickBot="1" x14ac:dyDescent="0.3">
      <c r="B547" s="44" t="s">
        <v>471</v>
      </c>
      <c r="C547" s="36" t="s">
        <v>13</v>
      </c>
      <c r="D547" s="38">
        <v>18</v>
      </c>
      <c r="E547" s="6"/>
      <c r="F547" s="3">
        <f t="shared" si="8"/>
        <v>0</v>
      </c>
      <c r="G547" s="40" t="s">
        <v>11</v>
      </c>
    </row>
    <row r="548" spans="2:7" ht="18" customHeight="1" thickBot="1" x14ac:dyDescent="0.3">
      <c r="B548" s="44" t="s">
        <v>1049</v>
      </c>
      <c r="C548" s="26" t="s">
        <v>10</v>
      </c>
      <c r="D548" s="38">
        <v>15</v>
      </c>
      <c r="E548" s="6"/>
      <c r="F548" s="3">
        <f t="shared" si="8"/>
        <v>0</v>
      </c>
      <c r="G548" s="40" t="s">
        <v>11</v>
      </c>
    </row>
    <row r="549" spans="2:7" ht="18" customHeight="1" thickBot="1" x14ac:dyDescent="0.3">
      <c r="B549" s="44" t="s">
        <v>472</v>
      </c>
      <c r="C549" s="36" t="s">
        <v>10</v>
      </c>
      <c r="D549" s="38">
        <v>15</v>
      </c>
      <c r="E549" s="6"/>
      <c r="F549" s="3">
        <f t="shared" si="8"/>
        <v>0</v>
      </c>
      <c r="G549" s="40" t="s">
        <v>11</v>
      </c>
    </row>
    <row r="550" spans="2:7" ht="18" customHeight="1" thickBot="1" x14ac:dyDescent="0.3">
      <c r="B550" s="47" t="s">
        <v>473</v>
      </c>
      <c r="C550" s="27" t="s">
        <v>10</v>
      </c>
      <c r="D550" s="10">
        <v>18</v>
      </c>
      <c r="E550" s="6"/>
      <c r="F550" s="3">
        <f t="shared" si="8"/>
        <v>0</v>
      </c>
      <c r="G550" s="40" t="s">
        <v>11</v>
      </c>
    </row>
    <row r="551" spans="2:7" ht="18" customHeight="1" thickBot="1" x14ac:dyDescent="0.3">
      <c r="B551" s="48" t="s">
        <v>1050</v>
      </c>
      <c r="C551" s="26" t="s">
        <v>10</v>
      </c>
      <c r="D551" s="11">
        <v>25</v>
      </c>
      <c r="E551" s="6"/>
      <c r="F551" s="3">
        <f t="shared" si="8"/>
        <v>0</v>
      </c>
      <c r="G551" s="40" t="s">
        <v>11</v>
      </c>
    </row>
    <row r="552" spans="2:7" ht="18" customHeight="1" thickBot="1" x14ac:dyDescent="0.3">
      <c r="B552" s="45" t="s">
        <v>474</v>
      </c>
      <c r="C552" s="26" t="s">
        <v>10</v>
      </c>
      <c r="D552" s="9">
        <v>18</v>
      </c>
      <c r="E552" s="6"/>
      <c r="F552" s="3">
        <f t="shared" si="8"/>
        <v>0</v>
      </c>
      <c r="G552" s="40" t="s">
        <v>11</v>
      </c>
    </row>
    <row r="553" spans="2:7" ht="18" customHeight="1" thickBot="1" x14ac:dyDescent="0.3">
      <c r="B553" s="45" t="s">
        <v>475</v>
      </c>
      <c r="C553" s="26" t="s">
        <v>23</v>
      </c>
      <c r="D553" s="9">
        <v>12</v>
      </c>
      <c r="E553" s="6"/>
      <c r="F553" s="3">
        <f t="shared" si="8"/>
        <v>0</v>
      </c>
      <c r="G553" s="40" t="s">
        <v>11</v>
      </c>
    </row>
    <row r="554" spans="2:7" ht="18" customHeight="1" thickBot="1" x14ac:dyDescent="0.3">
      <c r="B554" s="45" t="s">
        <v>476</v>
      </c>
      <c r="C554" s="26" t="s">
        <v>10</v>
      </c>
      <c r="D554" s="9">
        <v>10</v>
      </c>
      <c r="E554" s="6"/>
      <c r="F554" s="3">
        <f t="shared" si="8"/>
        <v>0</v>
      </c>
      <c r="G554" s="40" t="s">
        <v>11</v>
      </c>
    </row>
    <row r="555" spans="2:7" ht="18" customHeight="1" thickBot="1" x14ac:dyDescent="0.3">
      <c r="B555" s="45" t="s">
        <v>477</v>
      </c>
      <c r="C555" s="26" t="s">
        <v>23</v>
      </c>
      <c r="D555" s="9">
        <v>10</v>
      </c>
      <c r="E555" s="6"/>
      <c r="F555" s="3">
        <f t="shared" si="8"/>
        <v>0</v>
      </c>
      <c r="G555" s="40" t="s">
        <v>11</v>
      </c>
    </row>
    <row r="556" spans="2:7" ht="18" customHeight="1" thickBot="1" x14ac:dyDescent="0.3">
      <c r="B556" s="45" t="s">
        <v>478</v>
      </c>
      <c r="C556" s="26" t="s">
        <v>23</v>
      </c>
      <c r="D556" s="9">
        <v>10</v>
      </c>
      <c r="E556" s="6"/>
      <c r="F556" s="3">
        <f t="shared" si="8"/>
        <v>0</v>
      </c>
      <c r="G556" s="40" t="s">
        <v>11</v>
      </c>
    </row>
    <row r="557" spans="2:7" ht="18" customHeight="1" thickBot="1" x14ac:dyDescent="0.3">
      <c r="B557" s="45" t="s">
        <v>479</v>
      </c>
      <c r="C557" s="26" t="s">
        <v>10</v>
      </c>
      <c r="D557" s="9">
        <v>12</v>
      </c>
      <c r="E557" s="6"/>
      <c r="F557" s="3">
        <f t="shared" si="8"/>
        <v>0</v>
      </c>
      <c r="G557" s="40" t="s">
        <v>11</v>
      </c>
    </row>
    <row r="558" spans="2:7" ht="18" customHeight="1" thickBot="1" x14ac:dyDescent="0.3">
      <c r="B558" s="47" t="s">
        <v>480</v>
      </c>
      <c r="C558" s="27" t="s">
        <v>23</v>
      </c>
      <c r="D558" s="9">
        <v>10</v>
      </c>
      <c r="E558" s="6"/>
      <c r="F558" s="3">
        <f t="shared" si="8"/>
        <v>0</v>
      </c>
      <c r="G558" s="40" t="s">
        <v>11</v>
      </c>
    </row>
    <row r="559" spans="2:7" ht="18" customHeight="1" thickBot="1" x14ac:dyDescent="0.3">
      <c r="B559" s="48" t="s">
        <v>481</v>
      </c>
      <c r="C559" s="28" t="s">
        <v>13</v>
      </c>
      <c r="D559" s="9">
        <v>17</v>
      </c>
      <c r="E559" s="6"/>
      <c r="F559" s="3">
        <f t="shared" si="8"/>
        <v>0</v>
      </c>
      <c r="G559" s="40" t="s">
        <v>11</v>
      </c>
    </row>
    <row r="560" spans="2:7" ht="18" customHeight="1" thickBot="1" x14ac:dyDescent="0.3">
      <c r="B560" s="48" t="s">
        <v>1051</v>
      </c>
      <c r="C560" s="26" t="s">
        <v>10</v>
      </c>
      <c r="D560" s="9">
        <v>12</v>
      </c>
      <c r="E560" s="6"/>
      <c r="F560" s="3">
        <f t="shared" si="8"/>
        <v>0</v>
      </c>
      <c r="G560" s="40" t="s">
        <v>11</v>
      </c>
    </row>
    <row r="561" spans="2:7" ht="18" customHeight="1" thickBot="1" x14ac:dyDescent="0.3">
      <c r="B561" s="45" t="s">
        <v>482</v>
      </c>
      <c r="C561" s="26" t="s">
        <v>10</v>
      </c>
      <c r="D561" s="9">
        <v>15</v>
      </c>
      <c r="E561" s="6"/>
      <c r="F561" s="3">
        <f t="shared" si="8"/>
        <v>0</v>
      </c>
      <c r="G561" s="40" t="s">
        <v>11</v>
      </c>
    </row>
    <row r="562" spans="2:7" ht="18" customHeight="1" thickBot="1" x14ac:dyDescent="0.3">
      <c r="B562" s="45" t="s">
        <v>483</v>
      </c>
      <c r="C562" s="26" t="s">
        <v>10</v>
      </c>
      <c r="D562" s="9">
        <v>12</v>
      </c>
      <c r="E562" s="6"/>
      <c r="F562" s="3">
        <f t="shared" si="8"/>
        <v>0</v>
      </c>
      <c r="G562" s="40" t="s">
        <v>11</v>
      </c>
    </row>
    <row r="563" spans="2:7" ht="18" customHeight="1" thickBot="1" x14ac:dyDescent="0.3">
      <c r="B563" s="45" t="s">
        <v>1052</v>
      </c>
      <c r="C563" s="26" t="s">
        <v>10</v>
      </c>
      <c r="D563" s="9">
        <v>18</v>
      </c>
      <c r="E563" s="6"/>
      <c r="F563" s="3">
        <f t="shared" si="8"/>
        <v>0</v>
      </c>
      <c r="G563" s="40" t="s">
        <v>11</v>
      </c>
    </row>
    <row r="564" spans="2:7" ht="18" customHeight="1" thickBot="1" x14ac:dyDescent="0.3">
      <c r="B564" s="45" t="s">
        <v>484</v>
      </c>
      <c r="C564" s="26" t="s">
        <v>23</v>
      </c>
      <c r="D564" s="9">
        <v>17</v>
      </c>
      <c r="E564" s="6"/>
      <c r="F564" s="3">
        <f t="shared" si="8"/>
        <v>0</v>
      </c>
      <c r="G564" s="40" t="s">
        <v>11</v>
      </c>
    </row>
    <row r="565" spans="2:7" ht="18" customHeight="1" thickBot="1" x14ac:dyDescent="0.3">
      <c r="B565" s="45" t="s">
        <v>485</v>
      </c>
      <c r="C565" s="26" t="s">
        <v>23</v>
      </c>
      <c r="D565" s="9">
        <v>15</v>
      </c>
      <c r="E565" s="6"/>
      <c r="F565" s="3">
        <f t="shared" si="8"/>
        <v>0</v>
      </c>
      <c r="G565" s="40" t="s">
        <v>11</v>
      </c>
    </row>
    <row r="566" spans="2:7" ht="18" customHeight="1" thickBot="1" x14ac:dyDescent="0.3">
      <c r="B566" s="47" t="s">
        <v>486</v>
      </c>
      <c r="C566" s="27" t="s">
        <v>23</v>
      </c>
      <c r="D566" s="9">
        <v>10</v>
      </c>
      <c r="E566" s="6"/>
      <c r="F566" s="3">
        <f t="shared" si="8"/>
        <v>0</v>
      </c>
      <c r="G566" s="40" t="s">
        <v>11</v>
      </c>
    </row>
    <row r="567" spans="2:7" ht="18" customHeight="1" thickBot="1" x14ac:dyDescent="0.3">
      <c r="B567" s="47" t="s">
        <v>487</v>
      </c>
      <c r="C567" s="27" t="s">
        <v>23</v>
      </c>
      <c r="D567" s="10">
        <v>10</v>
      </c>
      <c r="E567" s="6"/>
      <c r="F567" s="3">
        <f t="shared" si="8"/>
        <v>0</v>
      </c>
      <c r="G567" s="40" t="s">
        <v>11</v>
      </c>
    </row>
    <row r="568" spans="2:7" ht="18" customHeight="1" thickBot="1" x14ac:dyDescent="0.3">
      <c r="B568" s="45" t="s">
        <v>488</v>
      </c>
      <c r="C568" s="26" t="s">
        <v>23</v>
      </c>
      <c r="D568" s="9">
        <v>8</v>
      </c>
      <c r="E568" s="6"/>
      <c r="F568" s="3">
        <f t="shared" si="8"/>
        <v>0</v>
      </c>
      <c r="G568" s="40" t="s">
        <v>11</v>
      </c>
    </row>
    <row r="569" spans="2:7" ht="18" customHeight="1" thickBot="1" x14ac:dyDescent="0.3">
      <c r="B569" s="45" t="s">
        <v>489</v>
      </c>
      <c r="C569" s="26" t="s">
        <v>23</v>
      </c>
      <c r="D569" s="9">
        <v>8</v>
      </c>
      <c r="E569" s="6"/>
      <c r="F569" s="3">
        <f t="shared" si="8"/>
        <v>0</v>
      </c>
      <c r="G569" s="40" t="s">
        <v>11</v>
      </c>
    </row>
    <row r="570" spans="2:7" ht="18" customHeight="1" thickBot="1" x14ac:dyDescent="0.3">
      <c r="B570" s="45" t="s">
        <v>490</v>
      </c>
      <c r="C570" s="26" t="s">
        <v>23</v>
      </c>
      <c r="D570" s="9">
        <v>10</v>
      </c>
      <c r="E570" s="6"/>
      <c r="F570" s="3">
        <f t="shared" si="8"/>
        <v>0</v>
      </c>
      <c r="G570" s="40" t="s">
        <v>11</v>
      </c>
    </row>
    <row r="571" spans="2:7" ht="18" customHeight="1" thickBot="1" x14ac:dyDescent="0.3">
      <c r="B571" s="48" t="s">
        <v>491</v>
      </c>
      <c r="C571" s="28" t="s">
        <v>13</v>
      </c>
      <c r="D571" s="11">
        <v>12</v>
      </c>
      <c r="E571" s="6"/>
      <c r="F571" s="3">
        <f t="shared" si="8"/>
        <v>0</v>
      </c>
      <c r="G571" s="40" t="s">
        <v>11</v>
      </c>
    </row>
    <row r="572" spans="2:7" ht="18" customHeight="1" thickBot="1" x14ac:dyDescent="0.3">
      <c r="B572" s="45" t="s">
        <v>1053</v>
      </c>
      <c r="C572" s="26" t="s">
        <v>10</v>
      </c>
      <c r="D572" s="9">
        <v>20</v>
      </c>
      <c r="E572" s="6"/>
      <c r="F572" s="3">
        <f t="shared" si="8"/>
        <v>0</v>
      </c>
      <c r="G572" s="40" t="s">
        <v>11</v>
      </c>
    </row>
    <row r="573" spans="2:7" ht="18" customHeight="1" thickBot="1" x14ac:dyDescent="0.3">
      <c r="B573" s="45" t="s">
        <v>492</v>
      </c>
      <c r="C573" s="26" t="s">
        <v>23</v>
      </c>
      <c r="D573" s="9">
        <v>12</v>
      </c>
      <c r="E573" s="6"/>
      <c r="F573" s="3">
        <f t="shared" si="8"/>
        <v>0</v>
      </c>
      <c r="G573" s="40" t="s">
        <v>11</v>
      </c>
    </row>
    <row r="574" spans="2:7" ht="18" customHeight="1" thickBot="1" x14ac:dyDescent="0.3">
      <c r="B574" s="45" t="s">
        <v>493</v>
      </c>
      <c r="C574" s="26" t="s">
        <v>23</v>
      </c>
      <c r="D574" s="9">
        <v>10</v>
      </c>
      <c r="E574" s="6"/>
      <c r="F574" s="3">
        <f t="shared" si="8"/>
        <v>0</v>
      </c>
      <c r="G574" s="40" t="s">
        <v>11</v>
      </c>
    </row>
    <row r="575" spans="2:7" ht="18" customHeight="1" thickBot="1" x14ac:dyDescent="0.3">
      <c r="B575" s="47" t="s">
        <v>494</v>
      </c>
      <c r="C575" s="27" t="s">
        <v>10</v>
      </c>
      <c r="D575" s="10">
        <v>12</v>
      </c>
      <c r="E575" s="6"/>
      <c r="F575" s="3">
        <f t="shared" si="8"/>
        <v>0</v>
      </c>
      <c r="G575" s="40" t="s">
        <v>11</v>
      </c>
    </row>
    <row r="576" spans="2:7" ht="18" customHeight="1" thickBot="1" x14ac:dyDescent="0.3">
      <c r="B576" s="48" t="s">
        <v>495</v>
      </c>
      <c r="C576" s="28" t="s">
        <v>23</v>
      </c>
      <c r="D576" s="11">
        <v>12</v>
      </c>
      <c r="E576" s="6"/>
      <c r="F576" s="3">
        <f t="shared" si="8"/>
        <v>0</v>
      </c>
      <c r="G576" s="40" t="s">
        <v>11</v>
      </c>
    </row>
    <row r="577" spans="2:7" ht="18" customHeight="1" thickBot="1" x14ac:dyDescent="0.3">
      <c r="B577" s="48" t="s">
        <v>496</v>
      </c>
      <c r="C577" s="28" t="s">
        <v>23</v>
      </c>
      <c r="D577" s="11">
        <v>15</v>
      </c>
      <c r="E577" s="6"/>
      <c r="F577" s="3">
        <f t="shared" si="8"/>
        <v>0</v>
      </c>
      <c r="G577" s="40" t="s">
        <v>11</v>
      </c>
    </row>
    <row r="578" spans="2:7" ht="18" customHeight="1" thickBot="1" x14ac:dyDescent="0.3">
      <c r="B578" s="45" t="s">
        <v>497</v>
      </c>
      <c r="C578" s="26" t="s">
        <v>10</v>
      </c>
      <c r="D578" s="9">
        <v>12</v>
      </c>
      <c r="E578" s="6"/>
      <c r="F578" s="3">
        <f t="shared" si="8"/>
        <v>0</v>
      </c>
      <c r="G578" s="40" t="s">
        <v>11</v>
      </c>
    </row>
    <row r="579" spans="2:7" ht="18" customHeight="1" thickBot="1" x14ac:dyDescent="0.3">
      <c r="B579" s="47" t="s">
        <v>498</v>
      </c>
      <c r="C579" s="27" t="s">
        <v>23</v>
      </c>
      <c r="D579" s="9">
        <v>10</v>
      </c>
      <c r="E579" s="6"/>
      <c r="F579" s="3">
        <f t="shared" si="8"/>
        <v>0</v>
      </c>
      <c r="G579" s="40" t="s">
        <v>11</v>
      </c>
    </row>
    <row r="580" spans="2:7" ht="18" customHeight="1" thickBot="1" x14ac:dyDescent="0.3">
      <c r="B580" s="45" t="s">
        <v>499</v>
      </c>
      <c r="C580" s="26" t="s">
        <v>10</v>
      </c>
      <c r="D580" s="9">
        <v>10</v>
      </c>
      <c r="E580" s="6"/>
      <c r="F580" s="3">
        <f t="shared" si="8"/>
        <v>0</v>
      </c>
      <c r="G580" s="40" t="s">
        <v>11</v>
      </c>
    </row>
    <row r="581" spans="2:7" ht="18" customHeight="1" thickBot="1" x14ac:dyDescent="0.3">
      <c r="B581" s="45" t="s">
        <v>500</v>
      </c>
      <c r="C581" s="26" t="s">
        <v>10</v>
      </c>
      <c r="D581" s="9">
        <v>14</v>
      </c>
      <c r="E581" s="6"/>
      <c r="F581" s="3">
        <f t="shared" si="8"/>
        <v>0</v>
      </c>
      <c r="G581" s="40" t="s">
        <v>11</v>
      </c>
    </row>
    <row r="582" spans="2:7" ht="18" customHeight="1" thickBot="1" x14ac:dyDescent="0.3">
      <c r="B582" s="45" t="s">
        <v>501</v>
      </c>
      <c r="C582" s="26" t="s">
        <v>23</v>
      </c>
      <c r="D582" s="9">
        <v>10</v>
      </c>
      <c r="E582" s="6"/>
      <c r="F582" s="3">
        <f t="shared" si="8"/>
        <v>0</v>
      </c>
      <c r="G582" s="40" t="s">
        <v>11</v>
      </c>
    </row>
    <row r="583" spans="2:7" ht="18" customHeight="1" thickBot="1" x14ac:dyDescent="0.3">
      <c r="B583" s="45" t="s">
        <v>502</v>
      </c>
      <c r="C583" s="26" t="s">
        <v>23</v>
      </c>
      <c r="D583" s="9">
        <v>8</v>
      </c>
      <c r="E583" s="6"/>
      <c r="F583" s="3">
        <f t="shared" si="8"/>
        <v>0</v>
      </c>
      <c r="G583" s="40" t="s">
        <v>11</v>
      </c>
    </row>
    <row r="584" spans="2:7" ht="18" customHeight="1" thickBot="1" x14ac:dyDescent="0.3">
      <c r="B584" s="45" t="s">
        <v>503</v>
      </c>
      <c r="C584" s="26" t="s">
        <v>23</v>
      </c>
      <c r="D584" s="9">
        <v>8</v>
      </c>
      <c r="E584" s="6"/>
      <c r="F584" s="3">
        <f t="shared" si="8"/>
        <v>0</v>
      </c>
      <c r="G584" s="40" t="s">
        <v>11</v>
      </c>
    </row>
    <row r="585" spans="2:7" ht="18" customHeight="1" thickBot="1" x14ac:dyDescent="0.3">
      <c r="B585" s="45" t="s">
        <v>504</v>
      </c>
      <c r="C585" s="26" t="s">
        <v>23</v>
      </c>
      <c r="D585" s="9">
        <v>15</v>
      </c>
      <c r="E585" s="6"/>
      <c r="F585" s="3">
        <f t="shared" si="8"/>
        <v>0</v>
      </c>
      <c r="G585" s="40" t="s">
        <v>11</v>
      </c>
    </row>
    <row r="586" spans="2:7" ht="18" customHeight="1" thickBot="1" x14ac:dyDescent="0.3">
      <c r="B586" s="45" t="s">
        <v>505</v>
      </c>
      <c r="C586" s="26" t="s">
        <v>23</v>
      </c>
      <c r="D586" s="9">
        <v>10</v>
      </c>
      <c r="E586" s="6"/>
      <c r="F586" s="3">
        <f t="shared" si="8"/>
        <v>0</v>
      </c>
      <c r="G586" s="40" t="s">
        <v>11</v>
      </c>
    </row>
    <row r="587" spans="2:7" ht="18" customHeight="1" thickBot="1" x14ac:dyDescent="0.3">
      <c r="B587" s="45" t="s">
        <v>506</v>
      </c>
      <c r="C587" s="26" t="s">
        <v>10</v>
      </c>
      <c r="D587" s="9">
        <v>14</v>
      </c>
      <c r="E587" s="6"/>
      <c r="F587" s="3">
        <f t="shared" si="8"/>
        <v>0</v>
      </c>
      <c r="G587" s="40" t="s">
        <v>11</v>
      </c>
    </row>
    <row r="588" spans="2:7" ht="18" customHeight="1" thickBot="1" x14ac:dyDescent="0.3">
      <c r="B588" s="45" t="s">
        <v>507</v>
      </c>
      <c r="C588" s="26" t="s">
        <v>23</v>
      </c>
      <c r="D588" s="9">
        <v>18</v>
      </c>
      <c r="E588" s="6"/>
      <c r="F588" s="3">
        <f t="shared" si="8"/>
        <v>0</v>
      </c>
      <c r="G588" s="40" t="s">
        <v>11</v>
      </c>
    </row>
    <row r="589" spans="2:7" ht="18" customHeight="1" thickBot="1" x14ac:dyDescent="0.3">
      <c r="B589" s="45" t="s">
        <v>508</v>
      </c>
      <c r="C589" s="26" t="s">
        <v>23</v>
      </c>
      <c r="D589" s="9">
        <v>10</v>
      </c>
      <c r="E589" s="6"/>
      <c r="F589" s="3">
        <f t="shared" ref="F589:F652" si="9">D589*E589</f>
        <v>0</v>
      </c>
      <c r="G589" s="40" t="s">
        <v>11</v>
      </c>
    </row>
    <row r="590" spans="2:7" ht="18" customHeight="1" thickBot="1" x14ac:dyDescent="0.3">
      <c r="B590" s="45" t="s">
        <v>509</v>
      </c>
      <c r="C590" s="26" t="s">
        <v>23</v>
      </c>
      <c r="D590" s="9">
        <v>10</v>
      </c>
      <c r="E590" s="6"/>
      <c r="F590" s="3">
        <f t="shared" si="9"/>
        <v>0</v>
      </c>
      <c r="G590" s="40" t="s">
        <v>11</v>
      </c>
    </row>
    <row r="591" spans="2:7" ht="18" customHeight="1" thickBot="1" x14ac:dyDescent="0.3">
      <c r="B591" s="45" t="s">
        <v>510</v>
      </c>
      <c r="C591" s="26" t="s">
        <v>10</v>
      </c>
      <c r="D591" s="9">
        <v>8</v>
      </c>
      <c r="E591" s="6"/>
      <c r="F591" s="3">
        <f t="shared" si="9"/>
        <v>0</v>
      </c>
      <c r="G591" s="40" t="s">
        <v>11</v>
      </c>
    </row>
    <row r="592" spans="2:7" ht="18" customHeight="1" thickBot="1" x14ac:dyDescent="0.3">
      <c r="B592" s="45" t="s">
        <v>511</v>
      </c>
      <c r="C592" s="26" t="s">
        <v>10</v>
      </c>
      <c r="D592" s="9">
        <v>10</v>
      </c>
      <c r="E592" s="6"/>
      <c r="F592" s="3">
        <f t="shared" si="9"/>
        <v>0</v>
      </c>
      <c r="G592" s="40" t="s">
        <v>11</v>
      </c>
    </row>
    <row r="593" spans="2:7" ht="18" customHeight="1" thickBot="1" x14ac:dyDescent="0.3">
      <c r="B593" s="47" t="s">
        <v>512</v>
      </c>
      <c r="C593" s="27" t="s">
        <v>10</v>
      </c>
      <c r="D593" s="10">
        <v>20</v>
      </c>
      <c r="E593" s="6"/>
      <c r="F593" s="3">
        <f t="shared" si="9"/>
        <v>0</v>
      </c>
      <c r="G593" s="40" t="s">
        <v>11</v>
      </c>
    </row>
    <row r="594" spans="2:7" ht="18" customHeight="1" thickBot="1" x14ac:dyDescent="0.3">
      <c r="B594" s="45" t="s">
        <v>513</v>
      </c>
      <c r="C594" s="26" t="s">
        <v>10</v>
      </c>
      <c r="D594" s="9">
        <v>15</v>
      </c>
      <c r="E594" s="6"/>
      <c r="F594" s="3">
        <f t="shared" si="9"/>
        <v>0</v>
      </c>
      <c r="G594" s="40" t="s">
        <v>11</v>
      </c>
    </row>
    <row r="595" spans="2:7" ht="18" customHeight="1" thickBot="1" x14ac:dyDescent="0.3">
      <c r="B595" s="47" t="s">
        <v>514</v>
      </c>
      <c r="C595" s="27" t="s">
        <v>23</v>
      </c>
      <c r="D595" s="10">
        <v>12</v>
      </c>
      <c r="E595" s="6"/>
      <c r="F595" s="3">
        <f t="shared" si="9"/>
        <v>0</v>
      </c>
      <c r="G595" s="40" t="s">
        <v>11</v>
      </c>
    </row>
    <row r="596" spans="2:7" ht="18" customHeight="1" thickBot="1" x14ac:dyDescent="0.3">
      <c r="B596" s="48" t="s">
        <v>515</v>
      </c>
      <c r="C596" s="28" t="s">
        <v>10</v>
      </c>
      <c r="D596" s="11">
        <v>10</v>
      </c>
      <c r="E596" s="6"/>
      <c r="F596" s="3">
        <f t="shared" si="9"/>
        <v>0</v>
      </c>
      <c r="G596" s="40" t="s">
        <v>11</v>
      </c>
    </row>
    <row r="597" spans="2:7" ht="18" customHeight="1" thickBot="1" x14ac:dyDescent="0.3">
      <c r="B597" s="45" t="s">
        <v>516</v>
      </c>
      <c r="C597" s="26" t="s">
        <v>23</v>
      </c>
      <c r="D597" s="9">
        <v>10</v>
      </c>
      <c r="E597" s="6"/>
      <c r="F597" s="3">
        <f t="shared" si="9"/>
        <v>0</v>
      </c>
      <c r="G597" s="40" t="s">
        <v>11</v>
      </c>
    </row>
    <row r="598" spans="2:7" ht="18" customHeight="1" thickBot="1" x14ac:dyDescent="0.3">
      <c r="B598" s="45" t="s">
        <v>517</v>
      </c>
      <c r="C598" s="26" t="s">
        <v>13</v>
      </c>
      <c r="D598" s="9">
        <v>18</v>
      </c>
      <c r="E598" s="6"/>
      <c r="F598" s="3">
        <f t="shared" si="9"/>
        <v>0</v>
      </c>
      <c r="G598" s="40" t="s">
        <v>11</v>
      </c>
    </row>
    <row r="599" spans="2:7" ht="18" customHeight="1" thickBot="1" x14ac:dyDescent="0.3">
      <c r="B599" s="45" t="s">
        <v>518</v>
      </c>
      <c r="C599" s="26" t="s">
        <v>23</v>
      </c>
      <c r="D599" s="9">
        <v>30</v>
      </c>
      <c r="E599" s="6"/>
      <c r="F599" s="3">
        <f t="shared" si="9"/>
        <v>0</v>
      </c>
      <c r="G599" s="40" t="s">
        <v>11</v>
      </c>
    </row>
    <row r="600" spans="2:7" ht="18" customHeight="1" thickBot="1" x14ac:dyDescent="0.3">
      <c r="B600" s="52" t="s">
        <v>519</v>
      </c>
      <c r="C600" s="26" t="s">
        <v>23</v>
      </c>
      <c r="D600" s="9">
        <v>35</v>
      </c>
      <c r="E600" s="6"/>
      <c r="F600" s="3">
        <f t="shared" si="9"/>
        <v>0</v>
      </c>
      <c r="G600" s="40" t="s">
        <v>11</v>
      </c>
    </row>
    <row r="601" spans="2:7" ht="18" customHeight="1" thickBot="1" x14ac:dyDescent="0.3">
      <c r="B601" s="52" t="s">
        <v>1054</v>
      </c>
      <c r="C601" s="26" t="s">
        <v>10</v>
      </c>
      <c r="D601" s="9">
        <v>15</v>
      </c>
      <c r="E601" s="6"/>
      <c r="F601" s="3">
        <f t="shared" si="9"/>
        <v>0</v>
      </c>
      <c r="G601" s="40" t="s">
        <v>11</v>
      </c>
    </row>
    <row r="602" spans="2:7" ht="18" customHeight="1" thickBot="1" x14ac:dyDescent="0.3">
      <c r="B602" s="44" t="s">
        <v>520</v>
      </c>
      <c r="C602" s="36" t="s">
        <v>10</v>
      </c>
      <c r="D602" s="38">
        <v>15</v>
      </c>
      <c r="E602" s="6"/>
      <c r="F602" s="3">
        <f t="shared" si="9"/>
        <v>0</v>
      </c>
      <c r="G602" s="40" t="s">
        <v>11</v>
      </c>
    </row>
    <row r="603" spans="2:7" ht="18" customHeight="1" thickBot="1" x14ac:dyDescent="0.3">
      <c r="B603" s="48" t="s">
        <v>521</v>
      </c>
      <c r="C603" s="28" t="s">
        <v>13</v>
      </c>
      <c r="D603" s="9">
        <v>15</v>
      </c>
      <c r="E603" s="6"/>
      <c r="F603" s="3">
        <f t="shared" si="9"/>
        <v>0</v>
      </c>
      <c r="G603" s="40" t="s">
        <v>11</v>
      </c>
    </row>
    <row r="604" spans="2:7" ht="18" customHeight="1" thickBot="1" x14ac:dyDescent="0.3">
      <c r="B604" s="48" t="s">
        <v>522</v>
      </c>
      <c r="C604" s="28" t="s">
        <v>23</v>
      </c>
      <c r="D604" s="9">
        <v>12</v>
      </c>
      <c r="E604" s="6"/>
      <c r="F604" s="3">
        <f t="shared" si="9"/>
        <v>0</v>
      </c>
      <c r="G604" s="40" t="s">
        <v>11</v>
      </c>
    </row>
    <row r="605" spans="2:7" ht="18" customHeight="1" thickBot="1" x14ac:dyDescent="0.3">
      <c r="B605" s="48" t="s">
        <v>523</v>
      </c>
      <c r="C605" s="28" t="s">
        <v>23</v>
      </c>
      <c r="D605" s="9">
        <v>10</v>
      </c>
      <c r="E605" s="6"/>
      <c r="F605" s="3">
        <f t="shared" si="9"/>
        <v>0</v>
      </c>
      <c r="G605" s="40" t="s">
        <v>11</v>
      </c>
    </row>
    <row r="606" spans="2:7" ht="18" customHeight="1" thickBot="1" x14ac:dyDescent="0.3">
      <c r="B606" s="48" t="s">
        <v>1055</v>
      </c>
      <c r="C606" s="26" t="s">
        <v>23</v>
      </c>
      <c r="D606" s="9">
        <v>14</v>
      </c>
      <c r="E606" s="6"/>
      <c r="F606" s="3">
        <f t="shared" si="9"/>
        <v>0</v>
      </c>
      <c r="G606" s="40" t="s">
        <v>11</v>
      </c>
    </row>
    <row r="607" spans="2:7" ht="18" customHeight="1" thickBot="1" x14ac:dyDescent="0.3">
      <c r="B607" s="48" t="s">
        <v>1056</v>
      </c>
      <c r="C607" s="26" t="s">
        <v>13</v>
      </c>
      <c r="D607" s="9">
        <v>12</v>
      </c>
      <c r="E607" s="6"/>
      <c r="F607" s="3">
        <f t="shared" si="9"/>
        <v>0</v>
      </c>
      <c r="G607" s="40" t="s">
        <v>11</v>
      </c>
    </row>
    <row r="608" spans="2:7" ht="18" customHeight="1" thickBot="1" x14ac:dyDescent="0.3">
      <c r="B608" s="48" t="s">
        <v>524</v>
      </c>
      <c r="C608" s="28" t="s">
        <v>13</v>
      </c>
      <c r="D608" s="9">
        <v>13</v>
      </c>
      <c r="E608" s="6"/>
      <c r="F608" s="3">
        <f t="shared" si="9"/>
        <v>0</v>
      </c>
      <c r="G608" s="40" t="s">
        <v>11</v>
      </c>
    </row>
    <row r="609" spans="2:7" ht="18" customHeight="1" thickBot="1" x14ac:dyDescent="0.3">
      <c r="B609" s="48" t="s">
        <v>525</v>
      </c>
      <c r="C609" s="28" t="s">
        <v>13</v>
      </c>
      <c r="D609" s="9">
        <v>12</v>
      </c>
      <c r="E609" s="6"/>
      <c r="F609" s="3">
        <f t="shared" si="9"/>
        <v>0</v>
      </c>
      <c r="G609" s="40" t="s">
        <v>11</v>
      </c>
    </row>
    <row r="610" spans="2:7" ht="18" customHeight="1" thickBot="1" x14ac:dyDescent="0.3">
      <c r="B610" s="45" t="s">
        <v>526</v>
      </c>
      <c r="C610" s="26" t="s">
        <v>10</v>
      </c>
      <c r="D610" s="9">
        <v>15</v>
      </c>
      <c r="E610" s="6"/>
      <c r="F610" s="3">
        <f t="shared" si="9"/>
        <v>0</v>
      </c>
      <c r="G610" s="40" t="s">
        <v>11</v>
      </c>
    </row>
    <row r="611" spans="2:7" ht="18" customHeight="1" thickBot="1" x14ac:dyDescent="0.3">
      <c r="B611" s="45" t="s">
        <v>527</v>
      </c>
      <c r="C611" s="26" t="s">
        <v>13</v>
      </c>
      <c r="D611" s="9">
        <v>12</v>
      </c>
      <c r="E611" s="6"/>
      <c r="F611" s="3">
        <f t="shared" si="9"/>
        <v>0</v>
      </c>
      <c r="G611" s="40" t="s">
        <v>11</v>
      </c>
    </row>
    <row r="612" spans="2:7" ht="18" customHeight="1" thickBot="1" x14ac:dyDescent="0.3">
      <c r="B612" s="48" t="s">
        <v>1057</v>
      </c>
      <c r="C612" s="26" t="s">
        <v>13</v>
      </c>
      <c r="D612" s="11">
        <v>12</v>
      </c>
      <c r="E612" s="6"/>
      <c r="F612" s="3">
        <f t="shared" si="9"/>
        <v>0</v>
      </c>
      <c r="G612" s="40" t="s">
        <v>11</v>
      </c>
    </row>
    <row r="613" spans="2:7" ht="18" customHeight="1" thickBot="1" x14ac:dyDescent="0.3">
      <c r="B613" s="45" t="s">
        <v>528</v>
      </c>
      <c r="C613" s="26" t="s">
        <v>23</v>
      </c>
      <c r="D613" s="9">
        <v>12</v>
      </c>
      <c r="E613" s="6"/>
      <c r="F613" s="3">
        <f t="shared" si="9"/>
        <v>0</v>
      </c>
      <c r="G613" s="40" t="s">
        <v>11</v>
      </c>
    </row>
    <row r="614" spans="2:7" ht="18" customHeight="1" thickBot="1" x14ac:dyDescent="0.3">
      <c r="B614" s="48" t="s">
        <v>529</v>
      </c>
      <c r="C614" s="26" t="s">
        <v>23</v>
      </c>
      <c r="D614" s="9">
        <v>18</v>
      </c>
      <c r="E614" s="6"/>
      <c r="F614" s="3">
        <f t="shared" si="9"/>
        <v>0</v>
      </c>
      <c r="G614" s="40" t="s">
        <v>11</v>
      </c>
    </row>
    <row r="615" spans="2:7" ht="18" customHeight="1" thickBot="1" x14ac:dyDescent="0.3">
      <c r="B615" s="45" t="s">
        <v>530</v>
      </c>
      <c r="C615" s="26" t="s">
        <v>10</v>
      </c>
      <c r="D615" s="9">
        <v>12</v>
      </c>
      <c r="E615" s="6"/>
      <c r="F615" s="3">
        <f t="shared" si="9"/>
        <v>0</v>
      </c>
      <c r="G615" s="40" t="s">
        <v>11</v>
      </c>
    </row>
    <row r="616" spans="2:7" ht="18" customHeight="1" thickBot="1" x14ac:dyDescent="0.3">
      <c r="B616" s="48" t="s">
        <v>531</v>
      </c>
      <c r="C616" s="28" t="s">
        <v>10</v>
      </c>
      <c r="D616" s="9">
        <v>20</v>
      </c>
      <c r="E616" s="6"/>
      <c r="F616" s="3">
        <f t="shared" si="9"/>
        <v>0</v>
      </c>
      <c r="G616" s="40" t="s">
        <v>11</v>
      </c>
    </row>
    <row r="617" spans="2:7" ht="18" customHeight="1" thickBot="1" x14ac:dyDescent="0.3">
      <c r="B617" s="48" t="s">
        <v>1058</v>
      </c>
      <c r="C617" s="26" t="s">
        <v>13</v>
      </c>
      <c r="D617" s="11">
        <v>25</v>
      </c>
      <c r="E617" s="6"/>
      <c r="F617" s="3">
        <f t="shared" si="9"/>
        <v>0</v>
      </c>
      <c r="G617" s="40" t="s">
        <v>11</v>
      </c>
    </row>
    <row r="618" spans="2:7" ht="18" customHeight="1" thickBot="1" x14ac:dyDescent="0.3">
      <c r="B618" s="47" t="s">
        <v>532</v>
      </c>
      <c r="C618" s="27" t="s">
        <v>13</v>
      </c>
      <c r="D618" s="10">
        <v>15</v>
      </c>
      <c r="E618" s="6"/>
      <c r="F618" s="3">
        <f t="shared" si="9"/>
        <v>0</v>
      </c>
      <c r="G618" s="40" t="s">
        <v>11</v>
      </c>
    </row>
    <row r="619" spans="2:7" ht="18" customHeight="1" thickBot="1" x14ac:dyDescent="0.3">
      <c r="B619" s="48" t="s">
        <v>533</v>
      </c>
      <c r="C619" s="28" t="s">
        <v>10</v>
      </c>
      <c r="D619" s="11">
        <v>15</v>
      </c>
      <c r="E619" s="6"/>
      <c r="F619" s="3">
        <f t="shared" si="9"/>
        <v>0</v>
      </c>
      <c r="G619" s="40" t="s">
        <v>11</v>
      </c>
    </row>
    <row r="620" spans="2:7" ht="18" customHeight="1" thickBot="1" x14ac:dyDescent="0.3">
      <c r="B620" s="48" t="s">
        <v>534</v>
      </c>
      <c r="C620" s="28" t="s">
        <v>13</v>
      </c>
      <c r="D620" s="11">
        <v>25</v>
      </c>
      <c r="E620" s="6"/>
      <c r="F620" s="3">
        <f t="shared" si="9"/>
        <v>0</v>
      </c>
      <c r="G620" s="40" t="s">
        <v>11</v>
      </c>
    </row>
    <row r="621" spans="2:7" ht="18" customHeight="1" thickBot="1" x14ac:dyDescent="0.3">
      <c r="B621" s="45" t="s">
        <v>535</v>
      </c>
      <c r="C621" s="26" t="s">
        <v>23</v>
      </c>
      <c r="D621" s="9">
        <v>15</v>
      </c>
      <c r="E621" s="6"/>
      <c r="F621" s="3">
        <f t="shared" si="9"/>
        <v>0</v>
      </c>
      <c r="G621" s="40" t="s">
        <v>11</v>
      </c>
    </row>
    <row r="622" spans="2:7" ht="18" customHeight="1" thickBot="1" x14ac:dyDescent="0.3">
      <c r="B622" s="47" t="s">
        <v>536</v>
      </c>
      <c r="C622" s="27" t="s">
        <v>13</v>
      </c>
      <c r="D622" s="9">
        <v>12</v>
      </c>
      <c r="E622" s="6"/>
      <c r="F622" s="3">
        <f t="shared" si="9"/>
        <v>0</v>
      </c>
      <c r="G622" s="40" t="s">
        <v>11</v>
      </c>
    </row>
    <row r="623" spans="2:7" ht="18" customHeight="1" thickBot="1" x14ac:dyDescent="0.3">
      <c r="B623" s="45" t="s">
        <v>537</v>
      </c>
      <c r="C623" s="26" t="s">
        <v>13</v>
      </c>
      <c r="D623" s="9">
        <v>12</v>
      </c>
      <c r="E623" s="6"/>
      <c r="F623" s="3">
        <f t="shared" si="9"/>
        <v>0</v>
      </c>
      <c r="G623" s="40" t="s">
        <v>11</v>
      </c>
    </row>
    <row r="624" spans="2:7" ht="18" customHeight="1" thickBot="1" x14ac:dyDescent="0.3">
      <c r="B624" s="45" t="s">
        <v>538</v>
      </c>
      <c r="C624" s="26" t="s">
        <v>13</v>
      </c>
      <c r="D624" s="9">
        <v>10</v>
      </c>
      <c r="E624" s="6"/>
      <c r="F624" s="3">
        <f t="shared" si="9"/>
        <v>0</v>
      </c>
      <c r="G624" s="40" t="s">
        <v>11</v>
      </c>
    </row>
    <row r="625" spans="1:7" ht="18" customHeight="1" thickBot="1" x14ac:dyDescent="0.3">
      <c r="B625" s="45" t="s">
        <v>539</v>
      </c>
      <c r="C625" s="26" t="s">
        <v>10</v>
      </c>
      <c r="D625" s="9">
        <v>10</v>
      </c>
      <c r="E625" s="6"/>
      <c r="F625" s="3">
        <f t="shared" si="9"/>
        <v>0</v>
      </c>
      <c r="G625" s="40" t="s">
        <v>11</v>
      </c>
    </row>
    <row r="626" spans="1:7" ht="18" customHeight="1" thickBot="1" x14ac:dyDescent="0.3">
      <c r="B626" s="45" t="s">
        <v>540</v>
      </c>
      <c r="C626" s="26" t="s">
        <v>10</v>
      </c>
      <c r="D626" s="9">
        <v>12</v>
      </c>
      <c r="E626" s="6"/>
      <c r="F626" s="3">
        <f t="shared" si="9"/>
        <v>0</v>
      </c>
      <c r="G626" s="40" t="s">
        <v>11</v>
      </c>
    </row>
    <row r="627" spans="1:7" ht="18" customHeight="1" thickBot="1" x14ac:dyDescent="0.3">
      <c r="B627" s="45" t="s">
        <v>541</v>
      </c>
      <c r="C627" s="26" t="s">
        <v>10</v>
      </c>
      <c r="D627" s="9">
        <v>15</v>
      </c>
      <c r="E627" s="6"/>
      <c r="F627" s="3">
        <f t="shared" si="9"/>
        <v>0</v>
      </c>
      <c r="G627" s="40" t="s">
        <v>11</v>
      </c>
    </row>
    <row r="628" spans="1:7" ht="18" customHeight="1" thickBot="1" x14ac:dyDescent="0.3">
      <c r="B628" s="47" t="s">
        <v>542</v>
      </c>
      <c r="C628" s="27" t="s">
        <v>13</v>
      </c>
      <c r="D628" s="9">
        <v>20</v>
      </c>
      <c r="E628" s="6"/>
      <c r="F628" s="3">
        <f t="shared" si="9"/>
        <v>0</v>
      </c>
      <c r="G628" s="40" t="s">
        <v>11</v>
      </c>
    </row>
    <row r="629" spans="1:7" ht="18" customHeight="1" thickBot="1" x14ac:dyDescent="0.3">
      <c r="A629" t="s">
        <v>1064</v>
      </c>
      <c r="B629" s="77" t="s">
        <v>569</v>
      </c>
      <c r="C629" s="28" t="s">
        <v>13</v>
      </c>
      <c r="D629" s="11">
        <v>15</v>
      </c>
      <c r="E629" s="6"/>
      <c r="F629" s="3">
        <f t="shared" si="9"/>
        <v>0</v>
      </c>
      <c r="G629" s="12" t="s">
        <v>544</v>
      </c>
    </row>
    <row r="630" spans="1:7" ht="18" customHeight="1" thickBot="1" x14ac:dyDescent="0.3">
      <c r="A630" t="s">
        <v>1064</v>
      </c>
      <c r="B630" s="76" t="s">
        <v>570</v>
      </c>
      <c r="C630" s="26" t="s">
        <v>13</v>
      </c>
      <c r="D630" s="9">
        <v>20</v>
      </c>
      <c r="E630" s="6"/>
      <c r="F630" s="3">
        <f t="shared" si="9"/>
        <v>0</v>
      </c>
      <c r="G630" s="12" t="s">
        <v>544</v>
      </c>
    </row>
    <row r="631" spans="1:7" ht="18" customHeight="1" thickBot="1" x14ac:dyDescent="0.3">
      <c r="A631" t="s">
        <v>1064</v>
      </c>
      <c r="B631" s="76" t="s">
        <v>573</v>
      </c>
      <c r="C631" s="26" t="s">
        <v>13</v>
      </c>
      <c r="D631" s="9">
        <v>80</v>
      </c>
      <c r="E631" s="6"/>
      <c r="F631" s="3">
        <f t="shared" si="9"/>
        <v>0</v>
      </c>
      <c r="G631" s="12" t="s">
        <v>544</v>
      </c>
    </row>
    <row r="632" spans="1:7" ht="18" customHeight="1" thickBot="1" x14ac:dyDescent="0.3">
      <c r="A632" t="s">
        <v>1064</v>
      </c>
      <c r="B632" s="76" t="s">
        <v>1063</v>
      </c>
      <c r="C632" s="26" t="s">
        <v>10</v>
      </c>
      <c r="D632" s="3">
        <v>85</v>
      </c>
      <c r="E632" s="6"/>
      <c r="F632" s="3">
        <f t="shared" si="9"/>
        <v>0</v>
      </c>
      <c r="G632" s="12" t="s">
        <v>544</v>
      </c>
    </row>
    <row r="633" spans="1:7" ht="18" customHeight="1" thickBot="1" x14ac:dyDescent="0.3">
      <c r="A633" t="s">
        <v>1064</v>
      </c>
      <c r="B633" s="76" t="s">
        <v>578</v>
      </c>
      <c r="C633" s="26" t="s">
        <v>13</v>
      </c>
      <c r="D633" s="9">
        <v>8</v>
      </c>
      <c r="E633" s="6"/>
      <c r="F633" s="3">
        <f t="shared" si="9"/>
        <v>0</v>
      </c>
      <c r="G633" s="12" t="s">
        <v>544</v>
      </c>
    </row>
    <row r="634" spans="1:7" ht="18" customHeight="1" thickBot="1" x14ac:dyDescent="0.3">
      <c r="A634" t="s">
        <v>1064</v>
      </c>
      <c r="B634" s="76" t="s">
        <v>1060</v>
      </c>
      <c r="C634" s="26" t="s">
        <v>13</v>
      </c>
      <c r="D634" s="3">
        <v>8</v>
      </c>
      <c r="E634" s="6"/>
      <c r="F634" s="3">
        <f t="shared" si="9"/>
        <v>0</v>
      </c>
      <c r="G634" s="12" t="s">
        <v>544</v>
      </c>
    </row>
    <row r="635" spans="1:7" ht="18" customHeight="1" thickBot="1" x14ac:dyDescent="0.3">
      <c r="A635" t="s">
        <v>1064</v>
      </c>
      <c r="B635" s="76" t="s">
        <v>588</v>
      </c>
      <c r="C635" s="26" t="s">
        <v>13</v>
      </c>
      <c r="D635" s="9">
        <v>12</v>
      </c>
      <c r="E635" s="6"/>
      <c r="F635" s="3">
        <f t="shared" si="9"/>
        <v>0</v>
      </c>
      <c r="G635" s="12" t="s">
        <v>544</v>
      </c>
    </row>
    <row r="636" spans="1:7" ht="18" customHeight="1" thickBot="1" x14ac:dyDescent="0.3">
      <c r="A636" t="s">
        <v>1064</v>
      </c>
      <c r="B636" s="76" t="s">
        <v>598</v>
      </c>
      <c r="C636" s="26" t="s">
        <v>13</v>
      </c>
      <c r="D636" s="9">
        <v>20</v>
      </c>
      <c r="E636" s="6"/>
      <c r="F636" s="3">
        <f t="shared" si="9"/>
        <v>0</v>
      </c>
      <c r="G636" s="12" t="s">
        <v>544</v>
      </c>
    </row>
    <row r="637" spans="1:7" ht="18" customHeight="1" thickBot="1" x14ac:dyDescent="0.3">
      <c r="A637" t="s">
        <v>1064</v>
      </c>
      <c r="B637" s="76" t="s">
        <v>599</v>
      </c>
      <c r="C637" s="26" t="s">
        <v>13</v>
      </c>
      <c r="D637" s="9">
        <v>40</v>
      </c>
      <c r="E637" s="6"/>
      <c r="F637" s="3">
        <f t="shared" si="9"/>
        <v>0</v>
      </c>
      <c r="G637" s="12" t="s">
        <v>544</v>
      </c>
    </row>
    <row r="638" spans="1:7" ht="18" customHeight="1" thickBot="1" x14ac:dyDescent="0.3">
      <c r="A638" t="s">
        <v>1064</v>
      </c>
      <c r="B638" s="76" t="s">
        <v>1061</v>
      </c>
      <c r="C638" s="26" t="s">
        <v>13</v>
      </c>
      <c r="D638" s="3">
        <v>15</v>
      </c>
      <c r="E638" s="6"/>
      <c r="F638" s="3">
        <f t="shared" si="9"/>
        <v>0</v>
      </c>
      <c r="G638" s="12" t="s">
        <v>544</v>
      </c>
    </row>
    <row r="639" spans="1:7" ht="18" customHeight="1" thickBot="1" x14ac:dyDescent="0.3">
      <c r="A639" t="s">
        <v>1064</v>
      </c>
      <c r="B639" s="76" t="s">
        <v>1059</v>
      </c>
      <c r="C639" s="26" t="s">
        <v>13</v>
      </c>
      <c r="D639" s="9">
        <v>20</v>
      </c>
      <c r="E639" s="6"/>
      <c r="F639" s="3">
        <f t="shared" si="9"/>
        <v>0</v>
      </c>
      <c r="G639" s="12" t="s">
        <v>544</v>
      </c>
    </row>
    <row r="640" spans="1:7" ht="18" customHeight="1" thickBot="1" x14ac:dyDescent="0.3">
      <c r="A640" t="s">
        <v>1064</v>
      </c>
      <c r="B640" s="76" t="s">
        <v>1062</v>
      </c>
      <c r="C640" s="26" t="s">
        <v>13</v>
      </c>
      <c r="D640" s="9">
        <v>20</v>
      </c>
      <c r="E640" s="6"/>
      <c r="F640" s="3">
        <f t="shared" si="9"/>
        <v>0</v>
      </c>
      <c r="G640" s="12" t="s">
        <v>544</v>
      </c>
    </row>
    <row r="641" spans="1:7" ht="18" customHeight="1" thickBot="1" x14ac:dyDescent="0.3">
      <c r="A641" t="s">
        <v>1064</v>
      </c>
      <c r="B641" s="76" t="s">
        <v>627</v>
      </c>
      <c r="C641" s="26" t="s">
        <v>13</v>
      </c>
      <c r="D641" s="9">
        <v>8</v>
      </c>
      <c r="E641" s="6"/>
      <c r="F641" s="3">
        <f t="shared" si="9"/>
        <v>0</v>
      </c>
      <c r="G641" s="12" t="s">
        <v>544</v>
      </c>
    </row>
    <row r="642" spans="1:7" ht="18" customHeight="1" thickBot="1" x14ac:dyDescent="0.3">
      <c r="A642" t="s">
        <v>1064</v>
      </c>
      <c r="B642" s="76" t="s">
        <v>635</v>
      </c>
      <c r="C642" s="26" t="s">
        <v>13</v>
      </c>
      <c r="D642" s="9">
        <v>8</v>
      </c>
      <c r="E642" s="6"/>
      <c r="F642" s="3">
        <f t="shared" si="9"/>
        <v>0</v>
      </c>
      <c r="G642" s="12" t="s">
        <v>544</v>
      </c>
    </row>
    <row r="643" spans="1:7" ht="18" customHeight="1" thickBot="1" x14ac:dyDescent="0.3">
      <c r="A643" t="s">
        <v>1064</v>
      </c>
      <c r="B643" s="76" t="s">
        <v>663</v>
      </c>
      <c r="C643" s="26" t="s">
        <v>13</v>
      </c>
      <c r="D643" s="9">
        <v>8</v>
      </c>
      <c r="E643" s="6"/>
      <c r="F643" s="3">
        <f t="shared" si="9"/>
        <v>0</v>
      </c>
      <c r="G643" s="12" t="s">
        <v>544</v>
      </c>
    </row>
    <row r="644" spans="1:7" ht="18" customHeight="1" thickBot="1" x14ac:dyDescent="0.3">
      <c r="A644" t="s">
        <v>1064</v>
      </c>
      <c r="B644" s="76" t="s">
        <v>685</v>
      </c>
      <c r="C644" s="26" t="s">
        <v>13</v>
      </c>
      <c r="D644" s="9">
        <v>10</v>
      </c>
      <c r="E644" s="6"/>
      <c r="F644" s="3">
        <f t="shared" si="9"/>
        <v>0</v>
      </c>
      <c r="G644" s="12" t="s">
        <v>544</v>
      </c>
    </row>
    <row r="645" spans="1:7" ht="18" customHeight="1" thickBot="1" x14ac:dyDescent="0.3">
      <c r="A645" t="s">
        <v>1064</v>
      </c>
      <c r="B645" s="77" t="s">
        <v>687</v>
      </c>
      <c r="C645" s="28" t="s">
        <v>13</v>
      </c>
      <c r="D645" s="11">
        <v>8</v>
      </c>
      <c r="E645" s="6"/>
      <c r="F645" s="3">
        <f t="shared" si="9"/>
        <v>0</v>
      </c>
      <c r="G645" s="12" t="s">
        <v>544</v>
      </c>
    </row>
    <row r="646" spans="1:7" ht="18" customHeight="1" thickBot="1" x14ac:dyDescent="0.3">
      <c r="A646" t="s">
        <v>1064</v>
      </c>
      <c r="B646" s="77" t="s">
        <v>693</v>
      </c>
      <c r="C646" s="28" t="s">
        <v>13</v>
      </c>
      <c r="D646" s="11">
        <v>12</v>
      </c>
      <c r="E646" s="6"/>
      <c r="F646" s="3">
        <f t="shared" si="9"/>
        <v>0</v>
      </c>
      <c r="G646" s="12" t="s">
        <v>544</v>
      </c>
    </row>
    <row r="647" spans="1:7" ht="18" customHeight="1" thickBot="1" x14ac:dyDescent="0.3">
      <c r="A647" t="s">
        <v>1064</v>
      </c>
      <c r="B647" s="77" t="s">
        <v>1065</v>
      </c>
      <c r="C647" s="28"/>
      <c r="D647" s="11">
        <v>50</v>
      </c>
      <c r="E647" s="6"/>
      <c r="F647" s="3">
        <f t="shared" si="9"/>
        <v>0</v>
      </c>
      <c r="G647" s="12"/>
    </row>
    <row r="648" spans="1:7" ht="18" customHeight="1" thickBot="1" x14ac:dyDescent="0.3">
      <c r="B648" s="47" t="s">
        <v>543</v>
      </c>
      <c r="C648" s="27" t="s">
        <v>13</v>
      </c>
      <c r="D648" s="10">
        <v>20</v>
      </c>
      <c r="E648" s="6"/>
      <c r="F648" s="3">
        <f t="shared" si="9"/>
        <v>0</v>
      </c>
      <c r="G648" s="12" t="s">
        <v>544</v>
      </c>
    </row>
    <row r="649" spans="1:7" ht="18" customHeight="1" thickBot="1" x14ac:dyDescent="0.3">
      <c r="B649" s="48" t="s">
        <v>545</v>
      </c>
      <c r="C649" s="28" t="s">
        <v>13</v>
      </c>
      <c r="D649" s="11">
        <v>20</v>
      </c>
      <c r="E649" s="6"/>
      <c r="F649" s="3">
        <f t="shared" si="9"/>
        <v>0</v>
      </c>
      <c r="G649" s="12" t="s">
        <v>544</v>
      </c>
    </row>
    <row r="650" spans="1:7" ht="18" customHeight="1" thickBot="1" x14ac:dyDescent="0.3">
      <c r="B650" s="45" t="s">
        <v>546</v>
      </c>
      <c r="C650" s="26" t="s">
        <v>13</v>
      </c>
      <c r="D650" s="9">
        <v>12</v>
      </c>
      <c r="E650" s="6"/>
      <c r="F650" s="3">
        <f t="shared" si="9"/>
        <v>0</v>
      </c>
      <c r="G650" s="12" t="s">
        <v>544</v>
      </c>
    </row>
    <row r="651" spans="1:7" ht="18" customHeight="1" thickBot="1" x14ac:dyDescent="0.3">
      <c r="B651" s="45" t="s">
        <v>547</v>
      </c>
      <c r="C651" s="26" t="s">
        <v>13</v>
      </c>
      <c r="D651" s="9">
        <v>25</v>
      </c>
      <c r="E651" s="6"/>
      <c r="F651" s="3">
        <f t="shared" si="9"/>
        <v>0</v>
      </c>
      <c r="G651" s="12" t="s">
        <v>544</v>
      </c>
    </row>
    <row r="652" spans="1:7" ht="18" customHeight="1" thickBot="1" x14ac:dyDescent="0.3">
      <c r="B652" s="45" t="s">
        <v>548</v>
      </c>
      <c r="C652" s="26" t="s">
        <v>13</v>
      </c>
      <c r="D652" s="9">
        <v>20</v>
      </c>
      <c r="E652" s="6"/>
      <c r="F652" s="3">
        <f t="shared" si="9"/>
        <v>0</v>
      </c>
      <c r="G652" s="12" t="s">
        <v>544</v>
      </c>
    </row>
    <row r="653" spans="1:7" ht="18" customHeight="1" thickBot="1" x14ac:dyDescent="0.3">
      <c r="B653" s="47" t="s">
        <v>549</v>
      </c>
      <c r="C653" s="27" t="s">
        <v>13</v>
      </c>
      <c r="D653" s="10">
        <v>35</v>
      </c>
      <c r="E653" s="6"/>
      <c r="F653" s="3">
        <f t="shared" ref="F653:F716" si="10">D653*E653</f>
        <v>0</v>
      </c>
      <c r="G653" s="12" t="s">
        <v>544</v>
      </c>
    </row>
    <row r="654" spans="1:7" ht="18" customHeight="1" thickBot="1" x14ac:dyDescent="0.3">
      <c r="B654" s="45" t="s">
        <v>550</v>
      </c>
      <c r="C654" s="26" t="s">
        <v>13</v>
      </c>
      <c r="D654" s="9">
        <v>50</v>
      </c>
      <c r="E654" s="6"/>
      <c r="F654" s="3">
        <f t="shared" si="10"/>
        <v>0</v>
      </c>
      <c r="G654" s="12" t="s">
        <v>544</v>
      </c>
    </row>
    <row r="655" spans="1:7" ht="18" customHeight="1" thickBot="1" x14ac:dyDescent="0.3">
      <c r="B655" s="45" t="s">
        <v>551</v>
      </c>
      <c r="C655" s="26" t="s">
        <v>13</v>
      </c>
      <c r="D655" s="9">
        <v>18</v>
      </c>
      <c r="E655" s="6"/>
      <c r="F655" s="3">
        <f t="shared" si="10"/>
        <v>0</v>
      </c>
      <c r="G655" s="12" t="s">
        <v>544</v>
      </c>
    </row>
    <row r="656" spans="1:7" ht="18" customHeight="1" thickBot="1" x14ac:dyDescent="0.3">
      <c r="B656" s="45" t="s">
        <v>552</v>
      </c>
      <c r="C656" s="26" t="s">
        <v>13</v>
      </c>
      <c r="D656" s="9">
        <v>35</v>
      </c>
      <c r="E656" s="6"/>
      <c r="F656" s="3">
        <f t="shared" si="10"/>
        <v>0</v>
      </c>
      <c r="G656" s="12" t="s">
        <v>544</v>
      </c>
    </row>
    <row r="657" spans="2:7" ht="18" customHeight="1" thickBot="1" x14ac:dyDescent="0.3">
      <c r="B657" s="48" t="s">
        <v>553</v>
      </c>
      <c r="C657" s="28" t="s">
        <v>23</v>
      </c>
      <c r="D657" s="11">
        <v>30</v>
      </c>
      <c r="E657" s="6"/>
      <c r="F657" s="3">
        <f t="shared" si="10"/>
        <v>0</v>
      </c>
      <c r="G657" s="12" t="s">
        <v>544</v>
      </c>
    </row>
    <row r="658" spans="2:7" ht="18" customHeight="1" thickBot="1" x14ac:dyDescent="0.3">
      <c r="B658" s="47" t="s">
        <v>554</v>
      </c>
      <c r="C658" s="27" t="s">
        <v>23</v>
      </c>
      <c r="D658" s="10">
        <v>25</v>
      </c>
      <c r="E658" s="6"/>
      <c r="F658" s="3">
        <f t="shared" si="10"/>
        <v>0</v>
      </c>
      <c r="G658" s="12" t="s">
        <v>544</v>
      </c>
    </row>
    <row r="659" spans="2:7" ht="18" customHeight="1" thickBot="1" x14ac:dyDescent="0.3">
      <c r="B659" s="45" t="s">
        <v>555</v>
      </c>
      <c r="C659" s="26" t="s">
        <v>13</v>
      </c>
      <c r="D659" s="9">
        <v>35</v>
      </c>
      <c r="E659" s="6"/>
      <c r="F659" s="3">
        <f t="shared" si="10"/>
        <v>0</v>
      </c>
      <c r="G659" s="12" t="s">
        <v>544</v>
      </c>
    </row>
    <row r="660" spans="2:7" ht="18" customHeight="1" thickBot="1" x14ac:dyDescent="0.3">
      <c r="B660" s="45" t="s">
        <v>556</v>
      </c>
      <c r="C660" s="26" t="s">
        <v>10</v>
      </c>
      <c r="D660" s="9">
        <v>30</v>
      </c>
      <c r="E660" s="6"/>
      <c r="F660" s="3">
        <f t="shared" si="10"/>
        <v>0</v>
      </c>
      <c r="G660" s="12" t="s">
        <v>544</v>
      </c>
    </row>
    <row r="661" spans="2:7" ht="18" customHeight="1" thickBot="1" x14ac:dyDescent="0.3">
      <c r="B661" s="45" t="s">
        <v>557</v>
      </c>
      <c r="C661" s="26" t="s">
        <v>10</v>
      </c>
      <c r="D661" s="9">
        <v>40</v>
      </c>
      <c r="E661" s="6"/>
      <c r="F661" s="3">
        <f t="shared" si="10"/>
        <v>0</v>
      </c>
      <c r="G661" s="12" t="s">
        <v>544</v>
      </c>
    </row>
    <row r="662" spans="2:7" ht="18" customHeight="1" thickBot="1" x14ac:dyDescent="0.3">
      <c r="B662" s="45" t="s">
        <v>558</v>
      </c>
      <c r="C662" s="26" t="s">
        <v>10</v>
      </c>
      <c r="D662" s="9">
        <v>25</v>
      </c>
      <c r="E662" s="6"/>
      <c r="F662" s="3">
        <f t="shared" si="10"/>
        <v>0</v>
      </c>
      <c r="G662" s="12" t="s">
        <v>544</v>
      </c>
    </row>
    <row r="663" spans="2:7" ht="18" customHeight="1" thickBot="1" x14ac:dyDescent="0.3">
      <c r="B663" s="45" t="s">
        <v>559</v>
      </c>
      <c r="C663" s="26" t="s">
        <v>13</v>
      </c>
      <c r="D663" s="9">
        <v>25</v>
      </c>
      <c r="E663" s="6"/>
      <c r="F663" s="3">
        <f t="shared" si="10"/>
        <v>0</v>
      </c>
      <c r="G663" s="12" t="s">
        <v>544</v>
      </c>
    </row>
    <row r="664" spans="2:7" ht="18" customHeight="1" thickBot="1" x14ac:dyDescent="0.3">
      <c r="B664" s="45" t="s">
        <v>560</v>
      </c>
      <c r="C664" s="26" t="s">
        <v>13</v>
      </c>
      <c r="D664" s="9">
        <v>25</v>
      </c>
      <c r="E664" s="6"/>
      <c r="F664" s="3">
        <f t="shared" si="10"/>
        <v>0</v>
      </c>
      <c r="G664" s="12" t="s">
        <v>544</v>
      </c>
    </row>
    <row r="665" spans="2:7" ht="18" customHeight="1" thickBot="1" x14ac:dyDescent="0.3">
      <c r="B665" s="45" t="s">
        <v>561</v>
      </c>
      <c r="C665" s="26" t="s">
        <v>13</v>
      </c>
      <c r="D665" s="9">
        <v>28</v>
      </c>
      <c r="E665" s="6"/>
      <c r="F665" s="3">
        <f t="shared" si="10"/>
        <v>0</v>
      </c>
      <c r="G665" s="12" t="s">
        <v>544</v>
      </c>
    </row>
    <row r="666" spans="2:7" ht="18" customHeight="1" thickBot="1" x14ac:dyDescent="0.3">
      <c r="B666" s="45" t="s">
        <v>562</v>
      </c>
      <c r="C666" s="26" t="s">
        <v>13</v>
      </c>
      <c r="D666" s="9">
        <v>30</v>
      </c>
      <c r="E666" s="6"/>
      <c r="F666" s="3">
        <f t="shared" si="10"/>
        <v>0</v>
      </c>
      <c r="G666" s="12" t="s">
        <v>544</v>
      </c>
    </row>
    <row r="667" spans="2:7" ht="18" customHeight="1" thickBot="1" x14ac:dyDescent="0.3">
      <c r="B667" s="45" t="s">
        <v>563</v>
      </c>
      <c r="C667" s="26" t="s">
        <v>13</v>
      </c>
      <c r="D667" s="9">
        <v>20</v>
      </c>
      <c r="E667" s="6"/>
      <c r="F667" s="3">
        <f t="shared" si="10"/>
        <v>0</v>
      </c>
      <c r="G667" s="12" t="s">
        <v>544</v>
      </c>
    </row>
    <row r="668" spans="2:7" ht="18" customHeight="1" thickBot="1" x14ac:dyDescent="0.3">
      <c r="B668" s="45" t="s">
        <v>564</v>
      </c>
      <c r="C668" s="26" t="s">
        <v>13</v>
      </c>
      <c r="D668" s="9">
        <v>30</v>
      </c>
      <c r="E668" s="6"/>
      <c r="F668" s="3">
        <f t="shared" si="10"/>
        <v>0</v>
      </c>
      <c r="G668" s="12" t="s">
        <v>544</v>
      </c>
    </row>
    <row r="669" spans="2:7" ht="18" customHeight="1" thickBot="1" x14ac:dyDescent="0.3">
      <c r="B669" s="45" t="s">
        <v>565</v>
      </c>
      <c r="C669" s="26" t="s">
        <v>13</v>
      </c>
      <c r="D669" s="9">
        <v>35</v>
      </c>
      <c r="E669" s="6"/>
      <c r="F669" s="3">
        <f t="shared" si="10"/>
        <v>0</v>
      </c>
      <c r="G669" s="12" t="s">
        <v>544</v>
      </c>
    </row>
    <row r="670" spans="2:7" ht="18" customHeight="1" thickBot="1" x14ac:dyDescent="0.3">
      <c r="B670" s="45" t="s">
        <v>566</v>
      </c>
      <c r="C670" s="26" t="s">
        <v>13</v>
      </c>
      <c r="D670" s="9">
        <v>45</v>
      </c>
      <c r="E670" s="6"/>
      <c r="F670" s="3">
        <f t="shared" si="10"/>
        <v>0</v>
      </c>
      <c r="G670" s="12" t="s">
        <v>544</v>
      </c>
    </row>
    <row r="671" spans="2:7" ht="18" customHeight="1" thickBot="1" x14ac:dyDescent="0.3">
      <c r="B671" s="45" t="s">
        <v>567</v>
      </c>
      <c r="C671" s="26" t="s">
        <v>13</v>
      </c>
      <c r="D671" s="9">
        <v>50</v>
      </c>
      <c r="E671" s="6"/>
      <c r="F671" s="3">
        <f t="shared" si="10"/>
        <v>0</v>
      </c>
      <c r="G671" s="12" t="s">
        <v>544</v>
      </c>
    </row>
    <row r="672" spans="2:7" ht="18" customHeight="1" thickBot="1" x14ac:dyDescent="0.3">
      <c r="B672" s="45" t="s">
        <v>568</v>
      </c>
      <c r="C672" s="26" t="s">
        <v>13</v>
      </c>
      <c r="D672" s="9">
        <v>40</v>
      </c>
      <c r="E672" s="6"/>
      <c r="F672" s="3">
        <f t="shared" si="10"/>
        <v>0</v>
      </c>
      <c r="G672" s="12" t="s">
        <v>544</v>
      </c>
    </row>
    <row r="673" spans="2:7" ht="18" customHeight="1" thickBot="1" x14ac:dyDescent="0.3">
      <c r="B673" s="45" t="s">
        <v>571</v>
      </c>
      <c r="C673" s="26" t="s">
        <v>23</v>
      </c>
      <c r="D673" s="9">
        <v>20</v>
      </c>
      <c r="E673" s="6"/>
      <c r="F673" s="3">
        <f t="shared" si="10"/>
        <v>0</v>
      </c>
      <c r="G673" s="12" t="s">
        <v>544</v>
      </c>
    </row>
    <row r="674" spans="2:7" ht="18" customHeight="1" thickBot="1" x14ac:dyDescent="0.3">
      <c r="B674" s="45" t="s">
        <v>572</v>
      </c>
      <c r="C674" s="26" t="s">
        <v>13</v>
      </c>
      <c r="D674" s="9">
        <v>35</v>
      </c>
      <c r="E674" s="6"/>
      <c r="F674" s="3">
        <f t="shared" si="10"/>
        <v>0</v>
      </c>
      <c r="G674" s="12" t="s">
        <v>544</v>
      </c>
    </row>
    <row r="675" spans="2:7" ht="18" customHeight="1" thickBot="1" x14ac:dyDescent="0.3">
      <c r="B675" s="45" t="s">
        <v>574</v>
      </c>
      <c r="C675" s="26" t="s">
        <v>13</v>
      </c>
      <c r="D675" s="9">
        <v>20</v>
      </c>
      <c r="E675" s="6"/>
      <c r="F675" s="3">
        <f t="shared" si="10"/>
        <v>0</v>
      </c>
      <c r="G675" s="12" t="s">
        <v>544</v>
      </c>
    </row>
    <row r="676" spans="2:7" ht="25.5" customHeight="1" thickBot="1" x14ac:dyDescent="0.3">
      <c r="B676" s="45" t="s">
        <v>575</v>
      </c>
      <c r="C676" s="26" t="s">
        <v>23</v>
      </c>
      <c r="D676" s="9">
        <v>30</v>
      </c>
      <c r="E676" s="6"/>
      <c r="F676" s="3">
        <f t="shared" si="10"/>
        <v>0</v>
      </c>
      <c r="G676" s="12" t="s">
        <v>544</v>
      </c>
    </row>
    <row r="677" spans="2:7" ht="18" customHeight="1" thickBot="1" x14ac:dyDescent="0.3">
      <c r="B677" s="47" t="s">
        <v>576</v>
      </c>
      <c r="C677" s="27" t="s">
        <v>23</v>
      </c>
      <c r="D677" s="10">
        <v>40</v>
      </c>
      <c r="E677" s="6"/>
      <c r="F677" s="3">
        <f t="shared" si="10"/>
        <v>0</v>
      </c>
      <c r="G677" s="12" t="s">
        <v>544</v>
      </c>
    </row>
    <row r="678" spans="2:7" ht="18" customHeight="1" thickBot="1" x14ac:dyDescent="0.3">
      <c r="B678" s="45" t="s">
        <v>577</v>
      </c>
      <c r="C678" s="26" t="s">
        <v>13</v>
      </c>
      <c r="D678" s="9">
        <v>25</v>
      </c>
      <c r="E678" s="6"/>
      <c r="F678" s="3">
        <f t="shared" si="10"/>
        <v>0</v>
      </c>
      <c r="G678" s="12" t="s">
        <v>544</v>
      </c>
    </row>
    <row r="679" spans="2:7" ht="18" customHeight="1" thickBot="1" x14ac:dyDescent="0.3">
      <c r="B679" s="47" t="s">
        <v>579</v>
      </c>
      <c r="C679" s="27" t="s">
        <v>10</v>
      </c>
      <c r="D679" s="9">
        <v>35</v>
      </c>
      <c r="E679" s="6"/>
      <c r="F679" s="3">
        <f t="shared" si="10"/>
        <v>0</v>
      </c>
      <c r="G679" s="12" t="s">
        <v>544</v>
      </c>
    </row>
    <row r="680" spans="2:7" ht="18" customHeight="1" thickBot="1" x14ac:dyDescent="0.3">
      <c r="B680" s="48" t="s">
        <v>580</v>
      </c>
      <c r="C680" s="28" t="s">
        <v>13</v>
      </c>
      <c r="D680" s="9">
        <v>50</v>
      </c>
      <c r="E680" s="6"/>
      <c r="F680" s="3">
        <f t="shared" si="10"/>
        <v>0</v>
      </c>
      <c r="G680" s="12" t="s">
        <v>544</v>
      </c>
    </row>
    <row r="681" spans="2:7" ht="18" customHeight="1" thickBot="1" x14ac:dyDescent="0.3">
      <c r="B681" s="45" t="s">
        <v>581</v>
      </c>
      <c r="C681" s="26" t="s">
        <v>13</v>
      </c>
      <c r="D681" s="9">
        <v>30</v>
      </c>
      <c r="E681" s="6"/>
      <c r="F681" s="3">
        <f t="shared" si="10"/>
        <v>0</v>
      </c>
      <c r="G681" s="12" t="s">
        <v>544</v>
      </c>
    </row>
    <row r="682" spans="2:7" ht="18" customHeight="1" thickBot="1" x14ac:dyDescent="0.3">
      <c r="B682" s="48" t="s">
        <v>582</v>
      </c>
      <c r="C682" s="28" t="s">
        <v>13</v>
      </c>
      <c r="D682" s="11">
        <v>20</v>
      </c>
      <c r="E682" s="6"/>
      <c r="F682" s="3">
        <f t="shared" si="10"/>
        <v>0</v>
      </c>
      <c r="G682" s="12" t="s">
        <v>544</v>
      </c>
    </row>
    <row r="683" spans="2:7" ht="18" customHeight="1" thickBot="1" x14ac:dyDescent="0.3">
      <c r="B683" s="48" t="s">
        <v>583</v>
      </c>
      <c r="C683" s="28" t="s">
        <v>13</v>
      </c>
      <c r="D683" s="11">
        <v>35</v>
      </c>
      <c r="E683" s="6"/>
      <c r="F683" s="3">
        <f t="shared" si="10"/>
        <v>0</v>
      </c>
      <c r="G683" s="12" t="s">
        <v>544</v>
      </c>
    </row>
    <row r="684" spans="2:7" ht="18" customHeight="1" thickBot="1" x14ac:dyDescent="0.3">
      <c r="B684" s="47" t="s">
        <v>584</v>
      </c>
      <c r="C684" s="27" t="s">
        <v>13</v>
      </c>
      <c r="D684" s="10">
        <v>20</v>
      </c>
      <c r="E684" s="6"/>
      <c r="F684" s="3">
        <f t="shared" si="10"/>
        <v>0</v>
      </c>
      <c r="G684" s="12" t="s">
        <v>544</v>
      </c>
    </row>
    <row r="685" spans="2:7" ht="18" customHeight="1" thickBot="1" x14ac:dyDescent="0.3">
      <c r="B685" s="45" t="s">
        <v>585</v>
      </c>
      <c r="C685" s="26" t="s">
        <v>13</v>
      </c>
      <c r="D685" s="9">
        <v>20</v>
      </c>
      <c r="E685" s="6"/>
      <c r="F685" s="3">
        <f t="shared" si="10"/>
        <v>0</v>
      </c>
      <c r="G685" s="12" t="s">
        <v>544</v>
      </c>
    </row>
    <row r="686" spans="2:7" ht="18" customHeight="1" thickBot="1" x14ac:dyDescent="0.3">
      <c r="B686" s="47" t="s">
        <v>586</v>
      </c>
      <c r="C686" s="26" t="s">
        <v>13</v>
      </c>
      <c r="D686" s="10">
        <v>30</v>
      </c>
      <c r="E686" s="6"/>
      <c r="F686" s="3">
        <f t="shared" si="10"/>
        <v>0</v>
      </c>
      <c r="G686" s="12" t="s">
        <v>544</v>
      </c>
    </row>
    <row r="687" spans="2:7" ht="18" customHeight="1" thickBot="1" x14ac:dyDescent="0.3">
      <c r="B687" s="45" t="s">
        <v>587</v>
      </c>
      <c r="C687" s="26" t="s">
        <v>13</v>
      </c>
      <c r="D687" s="9">
        <v>30</v>
      </c>
      <c r="E687" s="6"/>
      <c r="F687" s="3">
        <f t="shared" si="10"/>
        <v>0</v>
      </c>
      <c r="G687" s="12" t="s">
        <v>544</v>
      </c>
    </row>
    <row r="688" spans="2:7" ht="18" customHeight="1" thickBot="1" x14ac:dyDescent="0.3">
      <c r="B688" s="47" t="s">
        <v>589</v>
      </c>
      <c r="C688" s="27" t="s">
        <v>10</v>
      </c>
      <c r="D688" s="10">
        <v>30</v>
      </c>
      <c r="E688" s="6"/>
      <c r="F688" s="3">
        <f t="shared" si="10"/>
        <v>0</v>
      </c>
      <c r="G688" s="12" t="s">
        <v>544</v>
      </c>
    </row>
    <row r="689" spans="2:7" ht="18" customHeight="1" thickBot="1" x14ac:dyDescent="0.3">
      <c r="B689" s="47" t="s">
        <v>590</v>
      </c>
      <c r="C689" s="27" t="s">
        <v>13</v>
      </c>
      <c r="D689" s="11">
        <v>25</v>
      </c>
      <c r="E689" s="6"/>
      <c r="F689" s="3">
        <f t="shared" si="10"/>
        <v>0</v>
      </c>
      <c r="G689" s="12" t="s">
        <v>544</v>
      </c>
    </row>
    <row r="690" spans="2:7" ht="18" customHeight="1" thickBot="1" x14ac:dyDescent="0.3">
      <c r="B690" s="47" t="s">
        <v>591</v>
      </c>
      <c r="C690" s="27" t="s">
        <v>13</v>
      </c>
      <c r="D690" s="11">
        <v>28</v>
      </c>
      <c r="E690" s="6"/>
      <c r="F690" s="3">
        <f t="shared" si="10"/>
        <v>0</v>
      </c>
      <c r="G690" s="12" t="s">
        <v>544</v>
      </c>
    </row>
    <row r="691" spans="2:7" ht="18" customHeight="1" thickBot="1" x14ac:dyDescent="0.3">
      <c r="B691" s="47" t="s">
        <v>592</v>
      </c>
      <c r="C691" s="27" t="s">
        <v>13</v>
      </c>
      <c r="D691" s="11">
        <v>50</v>
      </c>
      <c r="E691" s="6"/>
      <c r="F691" s="3">
        <f t="shared" si="10"/>
        <v>0</v>
      </c>
      <c r="G691" s="12" t="s">
        <v>544</v>
      </c>
    </row>
    <row r="692" spans="2:7" ht="18" customHeight="1" thickBot="1" x14ac:dyDescent="0.3">
      <c r="B692" s="45" t="s">
        <v>593</v>
      </c>
      <c r="C692" s="26" t="s">
        <v>13</v>
      </c>
      <c r="D692" s="9">
        <v>55</v>
      </c>
      <c r="E692" s="6"/>
      <c r="F692" s="3">
        <f t="shared" si="10"/>
        <v>0</v>
      </c>
      <c r="G692" s="12" t="s">
        <v>544</v>
      </c>
    </row>
    <row r="693" spans="2:7" ht="18" customHeight="1" thickBot="1" x14ac:dyDescent="0.3">
      <c r="B693" s="45" t="s">
        <v>594</v>
      </c>
      <c r="C693" s="26" t="s">
        <v>13</v>
      </c>
      <c r="D693" s="9">
        <v>70</v>
      </c>
      <c r="E693" s="6"/>
      <c r="F693" s="3">
        <f t="shared" si="10"/>
        <v>0</v>
      </c>
      <c r="G693" s="12" t="s">
        <v>544</v>
      </c>
    </row>
    <row r="694" spans="2:7" ht="18" customHeight="1" thickBot="1" x14ac:dyDescent="0.3">
      <c r="B694" s="45" t="s">
        <v>595</v>
      </c>
      <c r="C694" s="26" t="s">
        <v>13</v>
      </c>
      <c r="D694" s="9">
        <v>60</v>
      </c>
      <c r="E694" s="6"/>
      <c r="F694" s="3">
        <f t="shared" si="10"/>
        <v>0</v>
      </c>
      <c r="G694" s="12" t="s">
        <v>544</v>
      </c>
    </row>
    <row r="695" spans="2:7" ht="18" customHeight="1" thickBot="1" x14ac:dyDescent="0.3">
      <c r="B695" s="47" t="s">
        <v>596</v>
      </c>
      <c r="C695" s="27" t="s">
        <v>13</v>
      </c>
      <c r="D695" s="9">
        <v>60</v>
      </c>
      <c r="E695" s="6"/>
      <c r="F695" s="3">
        <f t="shared" si="10"/>
        <v>0</v>
      </c>
      <c r="G695" s="12" t="s">
        <v>544</v>
      </c>
    </row>
    <row r="696" spans="2:7" ht="18" customHeight="1" thickBot="1" x14ac:dyDescent="0.3">
      <c r="B696" s="45" t="s">
        <v>597</v>
      </c>
      <c r="C696" s="26" t="s">
        <v>13</v>
      </c>
      <c r="D696" s="9">
        <v>30</v>
      </c>
      <c r="E696" s="6"/>
      <c r="F696" s="3">
        <f t="shared" si="10"/>
        <v>0</v>
      </c>
      <c r="G696" s="12" t="s">
        <v>544</v>
      </c>
    </row>
    <row r="697" spans="2:7" ht="18" customHeight="1" thickBot="1" x14ac:dyDescent="0.3">
      <c r="B697" s="45" t="s">
        <v>600</v>
      </c>
      <c r="C697" s="26" t="s">
        <v>13</v>
      </c>
      <c r="D697" s="9">
        <v>25</v>
      </c>
      <c r="E697" s="6"/>
      <c r="F697" s="3">
        <f t="shared" si="10"/>
        <v>0</v>
      </c>
      <c r="G697" s="12" t="s">
        <v>544</v>
      </c>
    </row>
    <row r="698" spans="2:7" ht="18" customHeight="1" thickBot="1" x14ac:dyDescent="0.3">
      <c r="B698" s="45" t="s">
        <v>601</v>
      </c>
      <c r="C698" s="26" t="s">
        <v>10</v>
      </c>
      <c r="D698" s="9">
        <v>40</v>
      </c>
      <c r="E698" s="6"/>
      <c r="F698" s="3">
        <f t="shared" si="10"/>
        <v>0</v>
      </c>
      <c r="G698" s="12" t="s">
        <v>544</v>
      </c>
    </row>
    <row r="699" spans="2:7" ht="18" customHeight="1" thickBot="1" x14ac:dyDescent="0.3">
      <c r="B699" s="45" t="s">
        <v>602</v>
      </c>
      <c r="C699" s="26" t="s">
        <v>23</v>
      </c>
      <c r="D699" s="9">
        <v>25</v>
      </c>
      <c r="E699" s="6"/>
      <c r="F699" s="3">
        <f t="shared" si="10"/>
        <v>0</v>
      </c>
      <c r="G699" s="12" t="s">
        <v>544</v>
      </c>
    </row>
    <row r="700" spans="2:7" ht="18" customHeight="1" thickBot="1" x14ac:dyDescent="0.3">
      <c r="B700" s="45" t="s">
        <v>603</v>
      </c>
      <c r="C700" s="26" t="s">
        <v>13</v>
      </c>
      <c r="D700" s="9">
        <v>25</v>
      </c>
      <c r="E700" s="6"/>
      <c r="F700" s="3">
        <f t="shared" si="10"/>
        <v>0</v>
      </c>
      <c r="G700" s="12" t="s">
        <v>544</v>
      </c>
    </row>
    <row r="701" spans="2:7" ht="18" customHeight="1" thickBot="1" x14ac:dyDescent="0.3">
      <c r="B701" s="45" t="s">
        <v>604</v>
      </c>
      <c r="C701" s="26" t="s">
        <v>13</v>
      </c>
      <c r="D701" s="9">
        <v>20</v>
      </c>
      <c r="E701" s="6"/>
      <c r="F701" s="3">
        <f t="shared" si="10"/>
        <v>0</v>
      </c>
      <c r="G701" s="12" t="s">
        <v>544</v>
      </c>
    </row>
    <row r="702" spans="2:7" ht="18" customHeight="1" thickBot="1" x14ac:dyDescent="0.3">
      <c r="B702" s="45" t="s">
        <v>605</v>
      </c>
      <c r="C702" s="26" t="s">
        <v>13</v>
      </c>
      <c r="D702" s="9">
        <v>15</v>
      </c>
      <c r="E702" s="6"/>
      <c r="F702" s="3">
        <f t="shared" si="10"/>
        <v>0</v>
      </c>
      <c r="G702" s="12" t="s">
        <v>544</v>
      </c>
    </row>
    <row r="703" spans="2:7" ht="18" customHeight="1" thickBot="1" x14ac:dyDescent="0.3">
      <c r="B703" s="45" t="s">
        <v>606</v>
      </c>
      <c r="C703" s="26" t="s">
        <v>13</v>
      </c>
      <c r="D703" s="9">
        <v>18</v>
      </c>
      <c r="E703" s="6"/>
      <c r="F703" s="3">
        <f t="shared" si="10"/>
        <v>0</v>
      </c>
      <c r="G703" s="12" t="s">
        <v>544</v>
      </c>
    </row>
    <row r="704" spans="2:7" ht="18" customHeight="1" thickBot="1" x14ac:dyDescent="0.3">
      <c r="B704" s="45" t="s">
        <v>607</v>
      </c>
      <c r="C704" s="26" t="s">
        <v>10</v>
      </c>
      <c r="D704" s="9">
        <v>40</v>
      </c>
      <c r="E704" s="6"/>
      <c r="F704" s="3">
        <f t="shared" si="10"/>
        <v>0</v>
      </c>
      <c r="G704" s="12" t="s">
        <v>544</v>
      </c>
    </row>
    <row r="705" spans="2:7" ht="18" customHeight="1" thickBot="1" x14ac:dyDescent="0.3">
      <c r="B705" s="45" t="s">
        <v>608</v>
      </c>
      <c r="C705" s="26" t="s">
        <v>23</v>
      </c>
      <c r="D705" s="9">
        <v>30</v>
      </c>
      <c r="E705" s="6"/>
      <c r="F705" s="3">
        <f t="shared" si="10"/>
        <v>0</v>
      </c>
      <c r="G705" s="12" t="s">
        <v>544</v>
      </c>
    </row>
    <row r="706" spans="2:7" ht="18" customHeight="1" thickBot="1" x14ac:dyDescent="0.3">
      <c r="B706" s="47" t="s">
        <v>609</v>
      </c>
      <c r="C706" s="27" t="s">
        <v>13</v>
      </c>
      <c r="D706" s="9">
        <v>45</v>
      </c>
      <c r="E706" s="6"/>
      <c r="F706" s="3">
        <f t="shared" si="10"/>
        <v>0</v>
      </c>
      <c r="G706" s="12" t="s">
        <v>544</v>
      </c>
    </row>
    <row r="707" spans="2:7" ht="18" customHeight="1" thickBot="1" x14ac:dyDescent="0.3">
      <c r="B707" s="45" t="s">
        <v>610</v>
      </c>
      <c r="C707" s="26" t="s">
        <v>13</v>
      </c>
      <c r="D707" s="9">
        <v>18</v>
      </c>
      <c r="E707" s="6"/>
      <c r="F707" s="3">
        <f t="shared" si="10"/>
        <v>0</v>
      </c>
      <c r="G707" s="12" t="s">
        <v>544</v>
      </c>
    </row>
    <row r="708" spans="2:7" ht="18" customHeight="1" thickBot="1" x14ac:dyDescent="0.3">
      <c r="B708" s="47" t="s">
        <v>611</v>
      </c>
      <c r="C708" s="27" t="s">
        <v>13</v>
      </c>
      <c r="D708" s="10">
        <v>30</v>
      </c>
      <c r="E708" s="6"/>
      <c r="F708" s="3">
        <f t="shared" si="10"/>
        <v>0</v>
      </c>
      <c r="G708" s="12" t="s">
        <v>544</v>
      </c>
    </row>
    <row r="709" spans="2:7" ht="18" customHeight="1" thickBot="1" x14ac:dyDescent="0.3">
      <c r="B709" s="45" t="s">
        <v>612</v>
      </c>
      <c r="C709" s="26" t="s">
        <v>13</v>
      </c>
      <c r="D709" s="9">
        <v>25</v>
      </c>
      <c r="E709" s="6"/>
      <c r="F709" s="3">
        <f t="shared" si="10"/>
        <v>0</v>
      </c>
      <c r="G709" s="12" t="s">
        <v>544</v>
      </c>
    </row>
    <row r="710" spans="2:7" ht="18" customHeight="1" thickBot="1" x14ac:dyDescent="0.3">
      <c r="B710" s="45" t="s">
        <v>613</v>
      </c>
      <c r="C710" s="26" t="s">
        <v>13</v>
      </c>
      <c r="D710" s="9">
        <v>55</v>
      </c>
      <c r="E710" s="6"/>
      <c r="F710" s="3">
        <f t="shared" si="10"/>
        <v>0</v>
      </c>
      <c r="G710" s="12" t="s">
        <v>544</v>
      </c>
    </row>
    <row r="711" spans="2:7" ht="18" customHeight="1" thickBot="1" x14ac:dyDescent="0.3">
      <c r="B711" s="45" t="s">
        <v>614</v>
      </c>
      <c r="C711" s="26" t="s">
        <v>13</v>
      </c>
      <c r="D711" s="9">
        <v>70</v>
      </c>
      <c r="E711" s="6"/>
      <c r="F711" s="3">
        <f t="shared" si="10"/>
        <v>0</v>
      </c>
      <c r="G711" s="12" t="s">
        <v>544</v>
      </c>
    </row>
    <row r="712" spans="2:7" ht="18" customHeight="1" thickBot="1" x14ac:dyDescent="0.3">
      <c r="B712" s="45" t="s">
        <v>615</v>
      </c>
      <c r="C712" s="26" t="s">
        <v>13</v>
      </c>
      <c r="D712" s="9">
        <v>170</v>
      </c>
      <c r="E712" s="6"/>
      <c r="F712" s="3">
        <f t="shared" si="10"/>
        <v>0</v>
      </c>
      <c r="G712" s="12" t="s">
        <v>544</v>
      </c>
    </row>
    <row r="713" spans="2:7" ht="18" customHeight="1" thickBot="1" x14ac:dyDescent="0.3">
      <c r="B713" s="45" t="s">
        <v>616</v>
      </c>
      <c r="C713" s="26" t="s">
        <v>13</v>
      </c>
      <c r="D713" s="9">
        <v>180</v>
      </c>
      <c r="E713" s="6"/>
      <c r="F713" s="3">
        <f t="shared" si="10"/>
        <v>0</v>
      </c>
      <c r="G713" s="12" t="s">
        <v>544</v>
      </c>
    </row>
    <row r="714" spans="2:7" ht="18" customHeight="1" thickBot="1" x14ac:dyDescent="0.3">
      <c r="B714" s="45" t="s">
        <v>617</v>
      </c>
      <c r="C714" s="26" t="s">
        <v>13</v>
      </c>
      <c r="D714" s="9">
        <v>200</v>
      </c>
      <c r="E714" s="6"/>
      <c r="F714" s="3">
        <f t="shared" si="10"/>
        <v>0</v>
      </c>
      <c r="G714" s="12" t="s">
        <v>544</v>
      </c>
    </row>
    <row r="715" spans="2:7" ht="18" customHeight="1" thickBot="1" x14ac:dyDescent="0.3">
      <c r="B715" s="45" t="s">
        <v>618</v>
      </c>
      <c r="C715" s="26" t="s">
        <v>13</v>
      </c>
      <c r="D715" s="9">
        <v>40</v>
      </c>
      <c r="E715" s="6"/>
      <c r="F715" s="3">
        <f t="shared" si="10"/>
        <v>0</v>
      </c>
      <c r="G715" s="12" t="s">
        <v>544</v>
      </c>
    </row>
    <row r="716" spans="2:7" ht="18" customHeight="1" thickBot="1" x14ac:dyDescent="0.3">
      <c r="B716" s="45" t="s">
        <v>619</v>
      </c>
      <c r="C716" s="26" t="s">
        <v>13</v>
      </c>
      <c r="D716" s="9">
        <v>250</v>
      </c>
      <c r="E716" s="6"/>
      <c r="F716" s="3">
        <f t="shared" si="10"/>
        <v>0</v>
      </c>
      <c r="G716" s="12" t="s">
        <v>544</v>
      </c>
    </row>
    <row r="717" spans="2:7" ht="18" customHeight="1" thickBot="1" x14ac:dyDescent="0.3">
      <c r="B717" s="47" t="s">
        <v>620</v>
      </c>
      <c r="C717" s="27" t="s">
        <v>13</v>
      </c>
      <c r="D717" s="9">
        <v>35</v>
      </c>
      <c r="E717" s="6"/>
      <c r="F717" s="3">
        <f t="shared" ref="F717:F780" si="11">D717*E717</f>
        <v>0</v>
      </c>
      <c r="G717" s="12" t="s">
        <v>544</v>
      </c>
    </row>
    <row r="718" spans="2:7" ht="18" customHeight="1" thickBot="1" x14ac:dyDescent="0.3">
      <c r="B718" s="48" t="s">
        <v>621</v>
      </c>
      <c r="C718" s="28" t="s">
        <v>13</v>
      </c>
      <c r="D718" s="9">
        <v>25</v>
      </c>
      <c r="E718" s="6"/>
      <c r="F718" s="3">
        <f t="shared" si="11"/>
        <v>0</v>
      </c>
      <c r="G718" s="12" t="s">
        <v>544</v>
      </c>
    </row>
    <row r="719" spans="2:7" ht="18" customHeight="1" thickBot="1" x14ac:dyDescent="0.3">
      <c r="B719" s="45" t="s">
        <v>622</v>
      </c>
      <c r="C719" s="26" t="s">
        <v>13</v>
      </c>
      <c r="D719" s="9">
        <v>30</v>
      </c>
      <c r="E719" s="6"/>
      <c r="F719" s="3">
        <f t="shared" si="11"/>
        <v>0</v>
      </c>
      <c r="G719" s="12" t="s">
        <v>544</v>
      </c>
    </row>
    <row r="720" spans="2:7" ht="18" customHeight="1" thickBot="1" x14ac:dyDescent="0.3">
      <c r="B720" s="45" t="s">
        <v>623</v>
      </c>
      <c r="C720" s="26" t="s">
        <v>13</v>
      </c>
      <c r="D720" s="9">
        <v>25</v>
      </c>
      <c r="E720" s="6"/>
      <c r="F720" s="3">
        <f t="shared" si="11"/>
        <v>0</v>
      </c>
      <c r="G720" s="12" t="s">
        <v>544</v>
      </c>
    </row>
    <row r="721" spans="2:7" ht="18" customHeight="1" thickBot="1" x14ac:dyDescent="0.3">
      <c r="B721" s="45" t="s">
        <v>624</v>
      </c>
      <c r="C721" s="26" t="s">
        <v>13</v>
      </c>
      <c r="D721" s="9">
        <v>60</v>
      </c>
      <c r="E721" s="6"/>
      <c r="F721" s="3">
        <f t="shared" si="11"/>
        <v>0</v>
      </c>
      <c r="G721" s="12" t="s">
        <v>544</v>
      </c>
    </row>
    <row r="722" spans="2:7" ht="18" customHeight="1" thickBot="1" x14ac:dyDescent="0.3">
      <c r="B722" s="48" t="s">
        <v>625</v>
      </c>
      <c r="C722" s="28" t="s">
        <v>13</v>
      </c>
      <c r="D722" s="11">
        <v>28</v>
      </c>
      <c r="E722" s="6"/>
      <c r="F722" s="3">
        <f t="shared" si="11"/>
        <v>0</v>
      </c>
      <c r="G722" s="12" t="s">
        <v>544</v>
      </c>
    </row>
    <row r="723" spans="2:7" ht="18" customHeight="1" thickBot="1" x14ac:dyDescent="0.3">
      <c r="B723" s="47" t="s">
        <v>626</v>
      </c>
      <c r="C723" s="27" t="s">
        <v>13</v>
      </c>
      <c r="D723" s="10">
        <v>25</v>
      </c>
      <c r="E723" s="6"/>
      <c r="F723" s="3">
        <f t="shared" si="11"/>
        <v>0</v>
      </c>
      <c r="G723" s="12" t="s">
        <v>544</v>
      </c>
    </row>
    <row r="724" spans="2:7" ht="18" customHeight="1" thickBot="1" x14ac:dyDescent="0.3">
      <c r="B724" s="45" t="s">
        <v>628</v>
      </c>
      <c r="C724" s="26" t="s">
        <v>10</v>
      </c>
      <c r="D724" s="9">
        <v>40</v>
      </c>
      <c r="E724" s="6"/>
      <c r="F724" s="3">
        <f t="shared" si="11"/>
        <v>0</v>
      </c>
      <c r="G724" s="12" t="s">
        <v>544</v>
      </c>
    </row>
    <row r="725" spans="2:7" ht="18" customHeight="1" thickBot="1" x14ac:dyDescent="0.3">
      <c r="B725" s="45" t="s">
        <v>629</v>
      </c>
      <c r="C725" s="26" t="s">
        <v>13</v>
      </c>
      <c r="D725" s="9">
        <v>35</v>
      </c>
      <c r="E725" s="6"/>
      <c r="F725" s="3">
        <f t="shared" si="11"/>
        <v>0</v>
      </c>
      <c r="G725" s="12" t="s">
        <v>544</v>
      </c>
    </row>
    <row r="726" spans="2:7" ht="18" customHeight="1" thickBot="1" x14ac:dyDescent="0.3">
      <c r="B726" s="45" t="s">
        <v>630</v>
      </c>
      <c r="C726" s="26" t="s">
        <v>13</v>
      </c>
      <c r="D726" s="9">
        <v>20</v>
      </c>
      <c r="E726" s="6"/>
      <c r="F726" s="3">
        <f t="shared" si="11"/>
        <v>0</v>
      </c>
      <c r="G726" s="12" t="s">
        <v>544</v>
      </c>
    </row>
    <row r="727" spans="2:7" ht="18" customHeight="1" thickBot="1" x14ac:dyDescent="0.3">
      <c r="B727" s="47" t="s">
        <v>631</v>
      </c>
      <c r="C727" s="27" t="s">
        <v>13</v>
      </c>
      <c r="D727" s="9">
        <v>35</v>
      </c>
      <c r="E727" s="6"/>
      <c r="F727" s="3">
        <f t="shared" si="11"/>
        <v>0</v>
      </c>
      <c r="G727" s="12" t="s">
        <v>544</v>
      </c>
    </row>
    <row r="728" spans="2:7" ht="18" customHeight="1" thickBot="1" x14ac:dyDescent="0.3">
      <c r="B728" s="45" t="s">
        <v>632</v>
      </c>
      <c r="C728" s="26" t="s">
        <v>13</v>
      </c>
      <c r="D728" s="9">
        <v>30</v>
      </c>
      <c r="E728" s="6"/>
      <c r="F728" s="3">
        <f t="shared" si="11"/>
        <v>0</v>
      </c>
      <c r="G728" s="12" t="s">
        <v>544</v>
      </c>
    </row>
    <row r="729" spans="2:7" ht="18" customHeight="1" thickBot="1" x14ac:dyDescent="0.3">
      <c r="B729" s="48" t="s">
        <v>633</v>
      </c>
      <c r="C729" s="28" t="s">
        <v>13</v>
      </c>
      <c r="D729" s="11">
        <v>25</v>
      </c>
      <c r="E729" s="6"/>
      <c r="F729" s="3">
        <f t="shared" si="11"/>
        <v>0</v>
      </c>
      <c r="G729" s="12" t="s">
        <v>544</v>
      </c>
    </row>
    <row r="730" spans="2:7" ht="18" customHeight="1" thickBot="1" x14ac:dyDescent="0.3">
      <c r="B730" s="45" t="s">
        <v>634</v>
      </c>
      <c r="C730" s="26" t="s">
        <v>13</v>
      </c>
      <c r="D730" s="9">
        <v>35</v>
      </c>
      <c r="E730" s="6"/>
      <c r="F730" s="3">
        <f t="shared" si="11"/>
        <v>0</v>
      </c>
      <c r="G730" s="12" t="s">
        <v>544</v>
      </c>
    </row>
    <row r="731" spans="2:7" ht="18" customHeight="1" thickBot="1" x14ac:dyDescent="0.3">
      <c r="B731" s="45" t="s">
        <v>636</v>
      </c>
      <c r="C731" s="26" t="s">
        <v>13</v>
      </c>
      <c r="D731" s="9">
        <v>25</v>
      </c>
      <c r="E731" s="6"/>
      <c r="F731" s="3">
        <f t="shared" si="11"/>
        <v>0</v>
      </c>
      <c r="G731" s="12" t="s">
        <v>544</v>
      </c>
    </row>
    <row r="732" spans="2:7" ht="18" customHeight="1" thickBot="1" x14ac:dyDescent="0.3">
      <c r="B732" s="45" t="s">
        <v>637</v>
      </c>
      <c r="C732" s="26" t="s">
        <v>13</v>
      </c>
      <c r="D732" s="9">
        <v>30</v>
      </c>
      <c r="E732" s="6"/>
      <c r="F732" s="3">
        <f t="shared" si="11"/>
        <v>0</v>
      </c>
      <c r="G732" s="12" t="s">
        <v>544</v>
      </c>
    </row>
    <row r="733" spans="2:7" ht="18" customHeight="1" thickBot="1" x14ac:dyDescent="0.3">
      <c r="B733" s="45" t="s">
        <v>638</v>
      </c>
      <c r="C733" s="26" t="s">
        <v>13</v>
      </c>
      <c r="D733" s="9">
        <v>35</v>
      </c>
      <c r="E733" s="6"/>
      <c r="F733" s="3">
        <f t="shared" si="11"/>
        <v>0</v>
      </c>
      <c r="G733" s="12" t="s">
        <v>544</v>
      </c>
    </row>
    <row r="734" spans="2:7" ht="18" customHeight="1" thickBot="1" x14ac:dyDescent="0.3">
      <c r="B734" s="45" t="s">
        <v>639</v>
      </c>
      <c r="C734" s="26" t="s">
        <v>13</v>
      </c>
      <c r="D734" s="9">
        <v>55</v>
      </c>
      <c r="E734" s="6"/>
      <c r="F734" s="3">
        <f t="shared" si="11"/>
        <v>0</v>
      </c>
      <c r="G734" s="12" t="s">
        <v>544</v>
      </c>
    </row>
    <row r="735" spans="2:7" ht="18" customHeight="1" thickBot="1" x14ac:dyDescent="0.3">
      <c r="B735" s="47" t="s">
        <v>640</v>
      </c>
      <c r="C735" s="27" t="s">
        <v>23</v>
      </c>
      <c r="D735" s="9">
        <v>30</v>
      </c>
      <c r="E735" s="6"/>
      <c r="F735" s="3">
        <f t="shared" si="11"/>
        <v>0</v>
      </c>
      <c r="G735" s="12" t="s">
        <v>544</v>
      </c>
    </row>
    <row r="736" spans="2:7" ht="18" customHeight="1" thickBot="1" x14ac:dyDescent="0.3">
      <c r="B736" s="45" t="s">
        <v>641</v>
      </c>
      <c r="C736" s="26" t="s">
        <v>13</v>
      </c>
      <c r="D736" s="9">
        <v>20</v>
      </c>
      <c r="E736" s="6"/>
      <c r="F736" s="3">
        <f t="shared" si="11"/>
        <v>0</v>
      </c>
      <c r="G736" s="12" t="s">
        <v>544</v>
      </c>
    </row>
    <row r="737" spans="2:7" ht="18" customHeight="1" thickBot="1" x14ac:dyDescent="0.3">
      <c r="B737" s="45" t="s">
        <v>642</v>
      </c>
      <c r="C737" s="26" t="s">
        <v>10</v>
      </c>
      <c r="D737" s="9">
        <v>35</v>
      </c>
      <c r="E737" s="6"/>
      <c r="F737" s="3">
        <f t="shared" si="11"/>
        <v>0</v>
      </c>
      <c r="G737" s="12" t="s">
        <v>544</v>
      </c>
    </row>
    <row r="738" spans="2:7" ht="18" customHeight="1" thickBot="1" x14ac:dyDescent="0.3">
      <c r="B738" s="45" t="s">
        <v>643</v>
      </c>
      <c r="C738" s="26" t="s">
        <v>13</v>
      </c>
      <c r="D738" s="9">
        <v>30</v>
      </c>
      <c r="E738" s="6"/>
      <c r="F738" s="3">
        <f t="shared" si="11"/>
        <v>0</v>
      </c>
      <c r="G738" s="12" t="s">
        <v>544</v>
      </c>
    </row>
    <row r="739" spans="2:7" ht="18" customHeight="1" thickBot="1" x14ac:dyDescent="0.3">
      <c r="B739" s="45" t="s">
        <v>644</v>
      </c>
      <c r="C739" s="26" t="s">
        <v>13</v>
      </c>
      <c r="D739" s="9">
        <v>45</v>
      </c>
      <c r="E739" s="6"/>
      <c r="F739" s="3">
        <f t="shared" si="11"/>
        <v>0</v>
      </c>
      <c r="G739" s="12" t="s">
        <v>544</v>
      </c>
    </row>
    <row r="740" spans="2:7" ht="18" customHeight="1" thickBot="1" x14ac:dyDescent="0.3">
      <c r="B740" s="45" t="s">
        <v>645</v>
      </c>
      <c r="C740" s="26" t="s">
        <v>10</v>
      </c>
      <c r="D740" s="9">
        <v>35</v>
      </c>
      <c r="E740" s="6"/>
      <c r="F740" s="3">
        <f t="shared" si="11"/>
        <v>0</v>
      </c>
      <c r="G740" s="12" t="s">
        <v>544</v>
      </c>
    </row>
    <row r="741" spans="2:7" ht="18" customHeight="1" thickBot="1" x14ac:dyDescent="0.3">
      <c r="B741" s="45" t="s">
        <v>646</v>
      </c>
      <c r="C741" s="26" t="s">
        <v>13</v>
      </c>
      <c r="D741" s="9">
        <v>25</v>
      </c>
      <c r="E741" s="6"/>
      <c r="F741" s="3">
        <f t="shared" si="11"/>
        <v>0</v>
      </c>
      <c r="G741" s="12" t="s">
        <v>544</v>
      </c>
    </row>
    <row r="742" spans="2:7" ht="18" customHeight="1" thickBot="1" x14ac:dyDescent="0.3">
      <c r="B742" s="45" t="s">
        <v>647</v>
      </c>
      <c r="C742" s="26" t="s">
        <v>13</v>
      </c>
      <c r="D742" s="9">
        <v>25</v>
      </c>
      <c r="E742" s="6"/>
      <c r="F742" s="3">
        <f t="shared" si="11"/>
        <v>0</v>
      </c>
      <c r="G742" s="12" t="s">
        <v>544</v>
      </c>
    </row>
    <row r="743" spans="2:7" ht="18" customHeight="1" thickBot="1" x14ac:dyDescent="0.3">
      <c r="B743" s="45" t="s">
        <v>648</v>
      </c>
      <c r="C743" s="26" t="s">
        <v>13</v>
      </c>
      <c r="D743" s="9">
        <v>30</v>
      </c>
      <c r="E743" s="6"/>
      <c r="F743" s="3">
        <f t="shared" si="11"/>
        <v>0</v>
      </c>
      <c r="G743" s="12" t="s">
        <v>544</v>
      </c>
    </row>
    <row r="744" spans="2:7" ht="18" customHeight="1" thickBot="1" x14ac:dyDescent="0.3">
      <c r="B744" s="47" t="s">
        <v>649</v>
      </c>
      <c r="C744" s="27" t="s">
        <v>23</v>
      </c>
      <c r="D744" s="9">
        <v>35</v>
      </c>
      <c r="E744" s="6"/>
      <c r="F744" s="3">
        <f t="shared" si="11"/>
        <v>0</v>
      </c>
      <c r="G744" s="12" t="s">
        <v>544</v>
      </c>
    </row>
    <row r="745" spans="2:7" ht="18" customHeight="1" thickBot="1" x14ac:dyDescent="0.3">
      <c r="B745" s="45" t="s">
        <v>650</v>
      </c>
      <c r="C745" s="26" t="s">
        <v>10</v>
      </c>
      <c r="D745" s="9">
        <v>45</v>
      </c>
      <c r="E745" s="6"/>
      <c r="F745" s="3">
        <f t="shared" si="11"/>
        <v>0</v>
      </c>
      <c r="G745" s="12" t="s">
        <v>544</v>
      </c>
    </row>
    <row r="746" spans="2:7" ht="18" customHeight="1" thickBot="1" x14ac:dyDescent="0.3">
      <c r="B746" s="47" t="s">
        <v>651</v>
      </c>
      <c r="C746" s="27" t="s">
        <v>13</v>
      </c>
      <c r="D746" s="10">
        <v>25</v>
      </c>
      <c r="E746" s="6"/>
      <c r="F746" s="3">
        <f t="shared" si="11"/>
        <v>0</v>
      </c>
      <c r="G746" s="12" t="s">
        <v>544</v>
      </c>
    </row>
    <row r="747" spans="2:7" ht="18" customHeight="1" thickBot="1" x14ac:dyDescent="0.3">
      <c r="B747" s="47" t="s">
        <v>652</v>
      </c>
      <c r="C747" s="27" t="s">
        <v>13</v>
      </c>
      <c r="D747" s="10">
        <v>45</v>
      </c>
      <c r="E747" s="6"/>
      <c r="F747" s="3">
        <f t="shared" si="11"/>
        <v>0</v>
      </c>
      <c r="G747" s="12" t="s">
        <v>544</v>
      </c>
    </row>
    <row r="748" spans="2:7" ht="18" customHeight="1" thickBot="1" x14ac:dyDescent="0.3">
      <c r="B748" s="48" t="s">
        <v>653</v>
      </c>
      <c r="C748" s="28" t="s">
        <v>13</v>
      </c>
      <c r="D748" s="11">
        <v>40</v>
      </c>
      <c r="E748" s="6"/>
      <c r="F748" s="3">
        <f t="shared" si="11"/>
        <v>0</v>
      </c>
      <c r="G748" s="12" t="s">
        <v>544</v>
      </c>
    </row>
    <row r="749" spans="2:7" ht="18" customHeight="1" thickBot="1" x14ac:dyDescent="0.3">
      <c r="B749" s="45" t="s">
        <v>654</v>
      </c>
      <c r="C749" s="26" t="s">
        <v>13</v>
      </c>
      <c r="D749" s="9">
        <v>30</v>
      </c>
      <c r="E749" s="6"/>
      <c r="F749" s="3">
        <f t="shared" si="11"/>
        <v>0</v>
      </c>
      <c r="G749" s="12" t="s">
        <v>544</v>
      </c>
    </row>
    <row r="750" spans="2:7" ht="18" customHeight="1" thickBot="1" x14ac:dyDescent="0.3">
      <c r="B750" s="47" t="s">
        <v>655</v>
      </c>
      <c r="C750" s="27" t="s">
        <v>13</v>
      </c>
      <c r="D750" s="10">
        <v>25</v>
      </c>
      <c r="E750" s="6"/>
      <c r="F750" s="3">
        <f t="shared" si="11"/>
        <v>0</v>
      </c>
      <c r="G750" s="12" t="s">
        <v>544</v>
      </c>
    </row>
    <row r="751" spans="2:7" ht="18" customHeight="1" thickBot="1" x14ac:dyDescent="0.3">
      <c r="B751" s="45" t="s">
        <v>656</v>
      </c>
      <c r="C751" s="27" t="s">
        <v>13</v>
      </c>
      <c r="D751" s="9">
        <v>30</v>
      </c>
      <c r="E751" s="6"/>
      <c r="F751" s="3">
        <f t="shared" si="11"/>
        <v>0</v>
      </c>
      <c r="G751" s="12" t="s">
        <v>544</v>
      </c>
    </row>
    <row r="752" spans="2:7" ht="18" customHeight="1" thickBot="1" x14ac:dyDescent="0.3">
      <c r="B752" s="47" t="s">
        <v>657</v>
      </c>
      <c r="C752" s="27" t="s">
        <v>13</v>
      </c>
      <c r="D752" s="9">
        <v>45</v>
      </c>
      <c r="E752" s="6"/>
      <c r="F752" s="3">
        <f t="shared" si="11"/>
        <v>0</v>
      </c>
      <c r="G752" s="12" t="s">
        <v>544</v>
      </c>
    </row>
    <row r="753" spans="2:7" ht="18" customHeight="1" thickBot="1" x14ac:dyDescent="0.3">
      <c r="B753" s="45" t="s">
        <v>658</v>
      </c>
      <c r="C753" s="26" t="s">
        <v>13</v>
      </c>
      <c r="D753" s="9">
        <v>30</v>
      </c>
      <c r="E753" s="6"/>
      <c r="F753" s="3">
        <f t="shared" si="11"/>
        <v>0</v>
      </c>
      <c r="G753" s="12" t="s">
        <v>544</v>
      </c>
    </row>
    <row r="754" spans="2:7" ht="18" customHeight="1" thickBot="1" x14ac:dyDescent="0.3">
      <c r="B754" s="45" t="s">
        <v>659</v>
      </c>
      <c r="C754" s="26" t="s">
        <v>13</v>
      </c>
      <c r="D754" s="9">
        <v>30</v>
      </c>
      <c r="E754" s="6"/>
      <c r="F754" s="3">
        <f t="shared" si="11"/>
        <v>0</v>
      </c>
      <c r="G754" s="12" t="s">
        <v>544</v>
      </c>
    </row>
    <row r="755" spans="2:7" ht="18" customHeight="1" thickBot="1" x14ac:dyDescent="0.3">
      <c r="B755" s="45" t="s">
        <v>660</v>
      </c>
      <c r="C755" s="26" t="s">
        <v>13</v>
      </c>
      <c r="D755" s="9">
        <v>35</v>
      </c>
      <c r="E755" s="6"/>
      <c r="F755" s="3">
        <f t="shared" si="11"/>
        <v>0</v>
      </c>
      <c r="G755" s="12" t="s">
        <v>544</v>
      </c>
    </row>
    <row r="756" spans="2:7" ht="18" customHeight="1" thickBot="1" x14ac:dyDescent="0.3">
      <c r="B756" s="45" t="s">
        <v>661</v>
      </c>
      <c r="C756" s="26" t="s">
        <v>13</v>
      </c>
      <c r="D756" s="9">
        <v>40</v>
      </c>
      <c r="E756" s="6"/>
      <c r="F756" s="3">
        <f t="shared" si="11"/>
        <v>0</v>
      </c>
      <c r="G756" s="12" t="s">
        <v>544</v>
      </c>
    </row>
    <row r="757" spans="2:7" ht="18" customHeight="1" thickBot="1" x14ac:dyDescent="0.3">
      <c r="B757" s="45" t="s">
        <v>662</v>
      </c>
      <c r="C757" s="26" t="s">
        <v>13</v>
      </c>
      <c r="D757" s="9">
        <v>45</v>
      </c>
      <c r="E757" s="6"/>
      <c r="F757" s="3">
        <f t="shared" si="11"/>
        <v>0</v>
      </c>
      <c r="G757" s="12" t="s">
        <v>544</v>
      </c>
    </row>
    <row r="758" spans="2:7" ht="18" customHeight="1" thickBot="1" x14ac:dyDescent="0.3">
      <c r="B758" s="45" t="s">
        <v>664</v>
      </c>
      <c r="C758" s="26" t="s">
        <v>10</v>
      </c>
      <c r="D758" s="9">
        <v>25</v>
      </c>
      <c r="E758" s="6"/>
      <c r="F758" s="3">
        <f t="shared" si="11"/>
        <v>0</v>
      </c>
      <c r="G758" s="12" t="s">
        <v>544</v>
      </c>
    </row>
    <row r="759" spans="2:7" ht="18" customHeight="1" thickBot="1" x14ac:dyDescent="0.3">
      <c r="B759" s="45" t="s">
        <v>665</v>
      </c>
      <c r="C759" s="26" t="s">
        <v>10</v>
      </c>
      <c r="D759" s="9">
        <v>25</v>
      </c>
      <c r="E759" s="6"/>
      <c r="F759" s="3">
        <f t="shared" si="11"/>
        <v>0</v>
      </c>
      <c r="G759" s="12" t="s">
        <v>544</v>
      </c>
    </row>
    <row r="760" spans="2:7" ht="18" customHeight="1" thickBot="1" x14ac:dyDescent="0.3">
      <c r="B760" s="45" t="s">
        <v>666</v>
      </c>
      <c r="C760" s="26" t="s">
        <v>13</v>
      </c>
      <c r="D760" s="9">
        <v>50</v>
      </c>
      <c r="E760" s="6"/>
      <c r="F760" s="3">
        <f t="shared" si="11"/>
        <v>0</v>
      </c>
      <c r="G760" s="12" t="s">
        <v>544</v>
      </c>
    </row>
    <row r="761" spans="2:7" ht="18" customHeight="1" thickBot="1" x14ac:dyDescent="0.3">
      <c r="B761" s="45" t="s">
        <v>667</v>
      </c>
      <c r="C761" s="26" t="s">
        <v>10</v>
      </c>
      <c r="D761" s="9">
        <v>40</v>
      </c>
      <c r="E761" s="6"/>
      <c r="F761" s="3">
        <f t="shared" si="11"/>
        <v>0</v>
      </c>
      <c r="G761" s="12" t="s">
        <v>544</v>
      </c>
    </row>
    <row r="762" spans="2:7" ht="18" customHeight="1" thickBot="1" x14ac:dyDescent="0.3">
      <c r="B762" s="47" t="s">
        <v>668</v>
      </c>
      <c r="C762" s="27" t="s">
        <v>10</v>
      </c>
      <c r="D762" s="10">
        <v>45</v>
      </c>
      <c r="E762" s="6"/>
      <c r="F762" s="3">
        <f t="shared" si="11"/>
        <v>0</v>
      </c>
      <c r="G762" s="12" t="s">
        <v>544</v>
      </c>
    </row>
    <row r="763" spans="2:7" ht="18" customHeight="1" thickBot="1" x14ac:dyDescent="0.3">
      <c r="B763" s="45" t="s">
        <v>669</v>
      </c>
      <c r="C763" s="26" t="s">
        <v>23</v>
      </c>
      <c r="D763" s="9">
        <v>60</v>
      </c>
      <c r="E763" s="6"/>
      <c r="F763" s="3">
        <f t="shared" si="11"/>
        <v>0</v>
      </c>
      <c r="G763" s="12" t="s">
        <v>544</v>
      </c>
    </row>
    <row r="764" spans="2:7" ht="18" customHeight="1" thickBot="1" x14ac:dyDescent="0.3">
      <c r="B764" s="45" t="s">
        <v>670</v>
      </c>
      <c r="C764" s="26" t="s">
        <v>23</v>
      </c>
      <c r="D764" s="9">
        <v>40</v>
      </c>
      <c r="E764" s="6"/>
      <c r="F764" s="3">
        <f t="shared" si="11"/>
        <v>0</v>
      </c>
      <c r="G764" s="12" t="s">
        <v>544</v>
      </c>
    </row>
    <row r="765" spans="2:7" ht="18" customHeight="1" thickBot="1" x14ac:dyDescent="0.3">
      <c r="B765" s="45" t="s">
        <v>671</v>
      </c>
      <c r="C765" s="26" t="s">
        <v>10</v>
      </c>
      <c r="D765" s="9">
        <v>70</v>
      </c>
      <c r="E765" s="6"/>
      <c r="F765" s="3">
        <f t="shared" si="11"/>
        <v>0</v>
      </c>
      <c r="G765" s="12" t="s">
        <v>544</v>
      </c>
    </row>
    <row r="766" spans="2:7" ht="18" customHeight="1" thickBot="1" x14ac:dyDescent="0.3">
      <c r="B766" s="44" t="s">
        <v>672</v>
      </c>
      <c r="C766" s="36" t="s">
        <v>13</v>
      </c>
      <c r="D766" s="38">
        <v>28</v>
      </c>
      <c r="E766" s="6"/>
      <c r="F766" s="3">
        <f t="shared" si="11"/>
        <v>0</v>
      </c>
      <c r="G766" s="12" t="s">
        <v>544</v>
      </c>
    </row>
    <row r="767" spans="2:7" ht="18" customHeight="1" thickBot="1" x14ac:dyDescent="0.3">
      <c r="B767" s="47" t="s">
        <v>673</v>
      </c>
      <c r="C767" s="27" t="s">
        <v>13</v>
      </c>
      <c r="D767" s="10">
        <v>45</v>
      </c>
      <c r="E767" s="6"/>
      <c r="F767" s="3">
        <f t="shared" si="11"/>
        <v>0</v>
      </c>
      <c r="G767" s="12" t="s">
        <v>544</v>
      </c>
    </row>
    <row r="768" spans="2:7" ht="18" customHeight="1" thickBot="1" x14ac:dyDescent="0.3">
      <c r="B768" s="45" t="s">
        <v>674</v>
      </c>
      <c r="C768" s="26"/>
      <c r="D768" s="10">
        <v>30</v>
      </c>
      <c r="E768" s="6"/>
      <c r="F768" s="3">
        <f t="shared" si="11"/>
        <v>0</v>
      </c>
      <c r="G768" s="12" t="s">
        <v>544</v>
      </c>
    </row>
    <row r="769" spans="2:7" ht="18" customHeight="1" thickBot="1" x14ac:dyDescent="0.3">
      <c r="B769" s="45" t="s">
        <v>675</v>
      </c>
      <c r="C769" s="26" t="s">
        <v>13</v>
      </c>
      <c r="D769" s="10">
        <v>25</v>
      </c>
      <c r="E769" s="6"/>
      <c r="F769" s="3">
        <f t="shared" si="11"/>
        <v>0</v>
      </c>
      <c r="G769" s="12" t="s">
        <v>544</v>
      </c>
    </row>
    <row r="770" spans="2:7" ht="18" customHeight="1" thickBot="1" x14ac:dyDescent="0.3">
      <c r="B770" s="45" t="s">
        <v>676</v>
      </c>
      <c r="C770" s="26" t="s">
        <v>23</v>
      </c>
      <c r="D770" s="10">
        <v>30</v>
      </c>
      <c r="E770" s="6"/>
      <c r="F770" s="3">
        <f t="shared" si="11"/>
        <v>0</v>
      </c>
      <c r="G770" s="12" t="s">
        <v>544</v>
      </c>
    </row>
    <row r="771" spans="2:7" ht="18" customHeight="1" thickBot="1" x14ac:dyDescent="0.3">
      <c r="B771" s="47" t="s">
        <v>677</v>
      </c>
      <c r="C771" s="27" t="s">
        <v>13</v>
      </c>
      <c r="D771" s="10">
        <v>25</v>
      </c>
      <c r="E771" s="6"/>
      <c r="F771" s="3">
        <f t="shared" si="11"/>
        <v>0</v>
      </c>
      <c r="G771" s="12" t="s">
        <v>544</v>
      </c>
    </row>
    <row r="772" spans="2:7" ht="18" customHeight="1" thickBot="1" x14ac:dyDescent="0.3">
      <c r="B772" s="45" t="s">
        <v>678</v>
      </c>
      <c r="C772" s="26" t="s">
        <v>13</v>
      </c>
      <c r="D772" s="9">
        <v>30</v>
      </c>
      <c r="E772" s="6"/>
      <c r="F772" s="3">
        <f t="shared" si="11"/>
        <v>0</v>
      </c>
      <c r="G772" s="12" t="s">
        <v>544</v>
      </c>
    </row>
    <row r="773" spans="2:7" ht="18" customHeight="1" thickBot="1" x14ac:dyDescent="0.3">
      <c r="B773" s="45" t="s">
        <v>679</v>
      </c>
      <c r="C773" s="26" t="s">
        <v>13</v>
      </c>
      <c r="D773" s="9">
        <v>55</v>
      </c>
      <c r="E773" s="6"/>
      <c r="F773" s="3">
        <f t="shared" si="11"/>
        <v>0</v>
      </c>
      <c r="G773" s="12" t="s">
        <v>544</v>
      </c>
    </row>
    <row r="774" spans="2:7" ht="18" customHeight="1" thickBot="1" x14ac:dyDescent="0.3">
      <c r="B774" s="45" t="s">
        <v>680</v>
      </c>
      <c r="C774" s="26" t="s">
        <v>13</v>
      </c>
      <c r="D774" s="9">
        <v>45</v>
      </c>
      <c r="E774" s="6"/>
      <c r="F774" s="3">
        <f t="shared" si="11"/>
        <v>0</v>
      </c>
      <c r="G774" s="12" t="s">
        <v>544</v>
      </c>
    </row>
    <row r="775" spans="2:7" ht="18" customHeight="1" thickBot="1" x14ac:dyDescent="0.3">
      <c r="B775" s="45" t="s">
        <v>681</v>
      </c>
      <c r="C775" s="26" t="s">
        <v>10</v>
      </c>
      <c r="D775" s="9">
        <v>35</v>
      </c>
      <c r="E775" s="6"/>
      <c r="F775" s="3">
        <f t="shared" si="11"/>
        <v>0</v>
      </c>
      <c r="G775" s="12" t="s">
        <v>544</v>
      </c>
    </row>
    <row r="776" spans="2:7" ht="18" customHeight="1" thickBot="1" x14ac:dyDescent="0.3">
      <c r="B776" s="45" t="s">
        <v>682</v>
      </c>
      <c r="C776" s="26" t="s">
        <v>10</v>
      </c>
      <c r="D776" s="9">
        <v>15</v>
      </c>
      <c r="E776" s="6"/>
      <c r="F776" s="3">
        <f t="shared" si="11"/>
        <v>0</v>
      </c>
      <c r="G776" s="12" t="s">
        <v>544</v>
      </c>
    </row>
    <row r="777" spans="2:7" ht="18" customHeight="1" thickBot="1" x14ac:dyDescent="0.3">
      <c r="B777" s="45" t="s">
        <v>683</v>
      </c>
      <c r="C777" s="26" t="s">
        <v>13</v>
      </c>
      <c r="D777" s="9">
        <v>25</v>
      </c>
      <c r="E777" s="6"/>
      <c r="F777" s="3">
        <f t="shared" si="11"/>
        <v>0</v>
      </c>
      <c r="G777" s="12" t="s">
        <v>544</v>
      </c>
    </row>
    <row r="778" spans="2:7" ht="18" customHeight="1" thickBot="1" x14ac:dyDescent="0.3">
      <c r="B778" s="45" t="s">
        <v>684</v>
      </c>
      <c r="C778" s="26" t="s">
        <v>13</v>
      </c>
      <c r="D778" s="9">
        <v>50</v>
      </c>
      <c r="E778" s="6"/>
      <c r="F778" s="3">
        <f t="shared" si="11"/>
        <v>0</v>
      </c>
      <c r="G778" s="12" t="s">
        <v>544</v>
      </c>
    </row>
    <row r="779" spans="2:7" ht="18" customHeight="1" thickBot="1" x14ac:dyDescent="0.3">
      <c r="B779" s="45" t="s">
        <v>686</v>
      </c>
      <c r="C779" s="26" t="s">
        <v>13</v>
      </c>
      <c r="D779" s="9">
        <v>25</v>
      </c>
      <c r="E779" s="6"/>
      <c r="F779" s="3">
        <f t="shared" si="11"/>
        <v>0</v>
      </c>
      <c r="G779" s="12" t="s">
        <v>544</v>
      </c>
    </row>
    <row r="780" spans="2:7" ht="18" customHeight="1" thickBot="1" x14ac:dyDescent="0.3">
      <c r="B780" s="45" t="s">
        <v>688</v>
      </c>
      <c r="C780" s="26" t="s">
        <v>13</v>
      </c>
      <c r="D780" s="9">
        <v>35</v>
      </c>
      <c r="E780" s="6"/>
      <c r="F780" s="3">
        <f t="shared" si="11"/>
        <v>0</v>
      </c>
      <c r="G780" s="12" t="s">
        <v>544</v>
      </c>
    </row>
    <row r="781" spans="2:7" ht="18" customHeight="1" thickBot="1" x14ac:dyDescent="0.3">
      <c r="B781" s="45" t="s">
        <v>689</v>
      </c>
      <c r="C781" s="26" t="s">
        <v>13</v>
      </c>
      <c r="D781" s="9">
        <v>45</v>
      </c>
      <c r="E781" s="6"/>
      <c r="F781" s="3">
        <f t="shared" ref="F781:F844" si="12">D781*E781</f>
        <v>0</v>
      </c>
      <c r="G781" s="12" t="s">
        <v>544</v>
      </c>
    </row>
    <row r="782" spans="2:7" ht="18" customHeight="1" thickBot="1" x14ac:dyDescent="0.3">
      <c r="B782" s="45" t="s">
        <v>690</v>
      </c>
      <c r="C782" s="26" t="s">
        <v>13</v>
      </c>
      <c r="D782" s="9">
        <v>80</v>
      </c>
      <c r="E782" s="6"/>
      <c r="F782" s="3">
        <f t="shared" si="12"/>
        <v>0</v>
      </c>
      <c r="G782" s="12" t="s">
        <v>544</v>
      </c>
    </row>
    <row r="783" spans="2:7" ht="18" customHeight="1" thickBot="1" x14ac:dyDescent="0.3">
      <c r="B783" s="45" t="s">
        <v>691</v>
      </c>
      <c r="C783" s="26" t="s">
        <v>13</v>
      </c>
      <c r="D783" s="9">
        <v>50</v>
      </c>
      <c r="E783" s="6"/>
      <c r="F783" s="3">
        <f t="shared" si="12"/>
        <v>0</v>
      </c>
      <c r="G783" s="12" t="s">
        <v>544</v>
      </c>
    </row>
    <row r="784" spans="2:7" ht="18" customHeight="1" thickBot="1" x14ac:dyDescent="0.3">
      <c r="B784" s="45" t="s">
        <v>692</v>
      </c>
      <c r="C784" s="26" t="s">
        <v>13</v>
      </c>
      <c r="D784" s="9">
        <v>50</v>
      </c>
      <c r="E784" s="6"/>
      <c r="F784" s="3">
        <f t="shared" si="12"/>
        <v>0</v>
      </c>
      <c r="G784" s="12" t="s">
        <v>544</v>
      </c>
    </row>
    <row r="785" spans="2:7" ht="18" customHeight="1" thickBot="1" x14ac:dyDescent="0.3">
      <c r="B785" s="45" t="s">
        <v>694</v>
      </c>
      <c r="C785" s="26" t="s">
        <v>13</v>
      </c>
      <c r="D785" s="9">
        <v>30</v>
      </c>
      <c r="E785" s="6"/>
      <c r="F785" s="3">
        <f t="shared" si="12"/>
        <v>0</v>
      </c>
      <c r="G785" s="12" t="s">
        <v>544</v>
      </c>
    </row>
    <row r="786" spans="2:7" ht="18" customHeight="1" thickBot="1" x14ac:dyDescent="0.3">
      <c r="B786" s="48" t="s">
        <v>695</v>
      </c>
      <c r="C786" s="28" t="s">
        <v>13</v>
      </c>
      <c r="D786" s="9">
        <v>80</v>
      </c>
      <c r="E786" s="6"/>
      <c r="F786" s="3">
        <f t="shared" si="12"/>
        <v>0</v>
      </c>
      <c r="G786" s="12" t="s">
        <v>544</v>
      </c>
    </row>
    <row r="787" spans="2:7" ht="18" customHeight="1" thickBot="1" x14ac:dyDescent="0.3">
      <c r="B787" s="48" t="s">
        <v>696</v>
      </c>
      <c r="C787" s="28" t="s">
        <v>13</v>
      </c>
      <c r="D787" s="9">
        <v>15</v>
      </c>
      <c r="E787" s="6"/>
      <c r="F787" s="3">
        <f t="shared" si="12"/>
        <v>0</v>
      </c>
      <c r="G787" s="12" t="s">
        <v>544</v>
      </c>
    </row>
    <row r="788" spans="2:7" ht="18" customHeight="1" thickBot="1" x14ac:dyDescent="0.3">
      <c r="B788" s="51" t="s">
        <v>697</v>
      </c>
      <c r="C788" s="53" t="s">
        <v>10</v>
      </c>
      <c r="D788" s="38">
        <v>18</v>
      </c>
      <c r="E788" s="6"/>
      <c r="F788" s="3">
        <f t="shared" si="12"/>
        <v>0</v>
      </c>
      <c r="G788" s="12" t="s">
        <v>544</v>
      </c>
    </row>
    <row r="789" spans="2:7" ht="18" customHeight="1" thickBot="1" x14ac:dyDescent="0.3">
      <c r="B789" s="51" t="s">
        <v>698</v>
      </c>
      <c r="C789" s="53" t="s">
        <v>10</v>
      </c>
      <c r="D789" s="38">
        <v>15</v>
      </c>
      <c r="E789" s="6"/>
      <c r="F789" s="3">
        <f t="shared" si="12"/>
        <v>0</v>
      </c>
      <c r="G789" s="12" t="s">
        <v>544</v>
      </c>
    </row>
    <row r="790" spans="2:7" ht="18" customHeight="1" thickBot="1" x14ac:dyDescent="0.3">
      <c r="B790" s="51" t="s">
        <v>699</v>
      </c>
      <c r="C790" s="53" t="s">
        <v>13</v>
      </c>
      <c r="D790" s="38">
        <v>12</v>
      </c>
      <c r="E790" s="6"/>
      <c r="F790" s="3">
        <f t="shared" si="12"/>
        <v>0</v>
      </c>
      <c r="G790" s="12" t="s">
        <v>544</v>
      </c>
    </row>
    <row r="791" spans="2:7" ht="18" customHeight="1" thickBot="1" x14ac:dyDescent="0.3">
      <c r="B791" s="51" t="s">
        <v>700</v>
      </c>
      <c r="C791" s="53" t="s">
        <v>10</v>
      </c>
      <c r="D791" s="38">
        <v>18</v>
      </c>
      <c r="E791" s="6"/>
      <c r="F791" s="3">
        <f t="shared" si="12"/>
        <v>0</v>
      </c>
      <c r="G791" s="12" t="s">
        <v>544</v>
      </c>
    </row>
    <row r="792" spans="2:7" ht="18" customHeight="1" thickBot="1" x14ac:dyDescent="0.3">
      <c r="B792" s="48" t="s">
        <v>701</v>
      </c>
      <c r="C792" s="28" t="s">
        <v>13</v>
      </c>
      <c r="D792" s="9">
        <v>10</v>
      </c>
      <c r="E792" s="6"/>
      <c r="F792" s="3">
        <f t="shared" si="12"/>
        <v>0</v>
      </c>
      <c r="G792" s="12" t="s">
        <v>544</v>
      </c>
    </row>
    <row r="793" spans="2:7" ht="18" customHeight="1" thickBot="1" x14ac:dyDescent="0.3">
      <c r="B793" s="48" t="s">
        <v>702</v>
      </c>
      <c r="C793" s="28" t="s">
        <v>10</v>
      </c>
      <c r="D793" s="9">
        <v>35</v>
      </c>
      <c r="E793" s="6"/>
      <c r="F793" s="3">
        <f t="shared" si="12"/>
        <v>0</v>
      </c>
      <c r="G793" s="12" t="s">
        <v>544</v>
      </c>
    </row>
    <row r="794" spans="2:7" ht="18" customHeight="1" thickBot="1" x14ac:dyDescent="0.3">
      <c r="B794" s="47" t="s">
        <v>703</v>
      </c>
      <c r="C794" s="27" t="s">
        <v>10</v>
      </c>
      <c r="D794" s="9">
        <v>12</v>
      </c>
      <c r="E794" s="6"/>
      <c r="F794" s="3">
        <f t="shared" si="12"/>
        <v>0</v>
      </c>
      <c r="G794" s="12" t="s">
        <v>544</v>
      </c>
    </row>
    <row r="795" spans="2:7" ht="18" customHeight="1" thickBot="1" x14ac:dyDescent="0.3">
      <c r="B795" s="45" t="s">
        <v>704</v>
      </c>
      <c r="C795" s="26" t="s">
        <v>10</v>
      </c>
      <c r="D795" s="9">
        <v>15</v>
      </c>
      <c r="E795" s="6"/>
      <c r="F795" s="3">
        <f t="shared" si="12"/>
        <v>0</v>
      </c>
      <c r="G795" s="12" t="s">
        <v>544</v>
      </c>
    </row>
    <row r="796" spans="2:7" ht="18" customHeight="1" thickBot="1" x14ac:dyDescent="0.3">
      <c r="B796" s="47" t="s">
        <v>705</v>
      </c>
      <c r="C796" s="27" t="s">
        <v>10</v>
      </c>
      <c r="D796" s="9">
        <v>12</v>
      </c>
      <c r="E796" s="6"/>
      <c r="F796" s="3">
        <f t="shared" si="12"/>
        <v>0</v>
      </c>
      <c r="G796" s="12" t="s">
        <v>544</v>
      </c>
    </row>
    <row r="797" spans="2:7" ht="18" customHeight="1" thickBot="1" x14ac:dyDescent="0.3">
      <c r="B797" s="44" t="s">
        <v>706</v>
      </c>
      <c r="C797" s="36" t="s">
        <v>10</v>
      </c>
      <c r="D797" s="38">
        <v>10</v>
      </c>
      <c r="E797" s="6"/>
      <c r="F797" s="3">
        <f t="shared" si="12"/>
        <v>0</v>
      </c>
      <c r="G797" s="12" t="s">
        <v>544</v>
      </c>
    </row>
    <row r="798" spans="2:7" ht="18" customHeight="1" thickBot="1" x14ac:dyDescent="0.3">
      <c r="B798" s="45" t="s">
        <v>707</v>
      </c>
      <c r="C798" s="26" t="s">
        <v>10</v>
      </c>
      <c r="D798" s="9">
        <v>10</v>
      </c>
      <c r="E798" s="6"/>
      <c r="F798" s="3">
        <f t="shared" si="12"/>
        <v>0</v>
      </c>
      <c r="G798" s="12" t="s">
        <v>544</v>
      </c>
    </row>
    <row r="799" spans="2:7" ht="18" customHeight="1" thickBot="1" x14ac:dyDescent="0.3">
      <c r="B799" s="45" t="s">
        <v>708</v>
      </c>
      <c r="C799" s="26" t="s">
        <v>10</v>
      </c>
      <c r="D799" s="9">
        <v>6</v>
      </c>
      <c r="E799" s="6"/>
      <c r="F799" s="3">
        <f t="shared" si="12"/>
        <v>0</v>
      </c>
      <c r="G799" s="12" t="s">
        <v>544</v>
      </c>
    </row>
    <row r="800" spans="2:7" ht="18" customHeight="1" thickBot="1" x14ac:dyDescent="0.3">
      <c r="B800" s="47" t="s">
        <v>709</v>
      </c>
      <c r="C800" s="27" t="s">
        <v>10</v>
      </c>
      <c r="D800" s="9">
        <v>10</v>
      </c>
      <c r="E800" s="6"/>
      <c r="F800" s="3">
        <f t="shared" si="12"/>
        <v>0</v>
      </c>
      <c r="G800" s="12" t="s">
        <v>544</v>
      </c>
    </row>
    <row r="801" spans="2:7" ht="18" customHeight="1" thickBot="1" x14ac:dyDescent="0.3">
      <c r="B801" s="45" t="s">
        <v>710</v>
      </c>
      <c r="C801" s="26" t="s">
        <v>10</v>
      </c>
      <c r="D801" s="9">
        <v>12</v>
      </c>
      <c r="E801" s="6"/>
      <c r="F801" s="3">
        <f t="shared" si="12"/>
        <v>0</v>
      </c>
      <c r="G801" s="12" t="s">
        <v>544</v>
      </c>
    </row>
    <row r="802" spans="2:7" ht="18" customHeight="1" thickBot="1" x14ac:dyDescent="0.3">
      <c r="B802" s="45" t="s">
        <v>711</v>
      </c>
      <c r="C802" s="26" t="s">
        <v>10</v>
      </c>
      <c r="D802" s="9">
        <v>10</v>
      </c>
      <c r="E802" s="6"/>
      <c r="F802" s="3">
        <f t="shared" si="12"/>
        <v>0</v>
      </c>
      <c r="G802" s="12" t="s">
        <v>544</v>
      </c>
    </row>
    <row r="803" spans="2:7" ht="18" customHeight="1" thickBot="1" x14ac:dyDescent="0.3">
      <c r="B803" s="45" t="s">
        <v>712</v>
      </c>
      <c r="C803" s="26" t="s">
        <v>13</v>
      </c>
      <c r="D803" s="9">
        <v>12</v>
      </c>
      <c r="E803" s="6"/>
      <c r="F803" s="3">
        <f t="shared" si="12"/>
        <v>0</v>
      </c>
      <c r="G803" s="12" t="s">
        <v>544</v>
      </c>
    </row>
    <row r="804" spans="2:7" ht="18" customHeight="1" thickBot="1" x14ac:dyDescent="0.3">
      <c r="B804" s="45" t="s">
        <v>713</v>
      </c>
      <c r="C804" s="26" t="s">
        <v>10</v>
      </c>
      <c r="D804" s="9">
        <v>12</v>
      </c>
      <c r="E804" s="6"/>
      <c r="F804" s="3">
        <f t="shared" si="12"/>
        <v>0</v>
      </c>
      <c r="G804" s="12" t="s">
        <v>544</v>
      </c>
    </row>
    <row r="805" spans="2:7" ht="18" customHeight="1" thickBot="1" x14ac:dyDescent="0.3">
      <c r="B805" s="45" t="s">
        <v>714</v>
      </c>
      <c r="C805" s="26" t="s">
        <v>10</v>
      </c>
      <c r="D805" s="9">
        <v>12</v>
      </c>
      <c r="E805" s="6"/>
      <c r="F805" s="3">
        <f t="shared" si="12"/>
        <v>0</v>
      </c>
      <c r="G805" s="12" t="s">
        <v>544</v>
      </c>
    </row>
    <row r="806" spans="2:7" ht="18" customHeight="1" thickBot="1" x14ac:dyDescent="0.3">
      <c r="B806" s="45" t="s">
        <v>715</v>
      </c>
      <c r="C806" s="26" t="s">
        <v>10</v>
      </c>
      <c r="D806" s="9">
        <v>15</v>
      </c>
      <c r="E806" s="6"/>
      <c r="F806" s="3">
        <f t="shared" si="12"/>
        <v>0</v>
      </c>
      <c r="G806" s="12" t="s">
        <v>544</v>
      </c>
    </row>
    <row r="807" spans="2:7" ht="18" customHeight="1" thickBot="1" x14ac:dyDescent="0.3">
      <c r="B807" s="45" t="s">
        <v>716</v>
      </c>
      <c r="C807" s="26" t="s">
        <v>13</v>
      </c>
      <c r="D807" s="9">
        <v>15</v>
      </c>
      <c r="E807" s="6"/>
      <c r="F807" s="3">
        <f t="shared" si="12"/>
        <v>0</v>
      </c>
      <c r="G807" s="12" t="s">
        <v>544</v>
      </c>
    </row>
    <row r="808" spans="2:7" ht="18" customHeight="1" thickBot="1" x14ac:dyDescent="0.3">
      <c r="B808" s="45" t="s">
        <v>717</v>
      </c>
      <c r="C808" s="26" t="s">
        <v>10</v>
      </c>
      <c r="D808" s="9">
        <v>20</v>
      </c>
      <c r="E808" s="6"/>
      <c r="F808" s="3">
        <f t="shared" si="12"/>
        <v>0</v>
      </c>
      <c r="G808" s="12" t="s">
        <v>544</v>
      </c>
    </row>
    <row r="809" spans="2:7" ht="18" customHeight="1" thickBot="1" x14ac:dyDescent="0.3">
      <c r="B809" s="45" t="s">
        <v>718</v>
      </c>
      <c r="C809" s="26" t="s">
        <v>13</v>
      </c>
      <c r="D809" s="9">
        <v>25</v>
      </c>
      <c r="E809" s="6"/>
      <c r="F809" s="3">
        <f t="shared" si="12"/>
        <v>0</v>
      </c>
      <c r="G809" s="12" t="s">
        <v>544</v>
      </c>
    </row>
    <row r="810" spans="2:7" ht="18" customHeight="1" thickBot="1" x14ac:dyDescent="0.3">
      <c r="B810" s="48" t="s">
        <v>719</v>
      </c>
      <c r="C810" s="28" t="s">
        <v>13</v>
      </c>
      <c r="D810" s="9">
        <v>10</v>
      </c>
      <c r="E810" s="6"/>
      <c r="F810" s="3">
        <f t="shared" si="12"/>
        <v>0</v>
      </c>
      <c r="G810" s="12" t="s">
        <v>544</v>
      </c>
    </row>
    <row r="811" spans="2:7" ht="18" customHeight="1" thickBot="1" x14ac:dyDescent="0.3">
      <c r="B811" s="47" t="s">
        <v>720</v>
      </c>
      <c r="C811" s="27" t="s">
        <v>13</v>
      </c>
      <c r="D811" s="9">
        <v>15</v>
      </c>
      <c r="E811" s="6"/>
      <c r="F811" s="3">
        <f t="shared" si="12"/>
        <v>0</v>
      </c>
      <c r="G811" s="12" t="s">
        <v>544</v>
      </c>
    </row>
    <row r="812" spans="2:7" ht="18" customHeight="1" thickBot="1" x14ac:dyDescent="0.3">
      <c r="B812" s="48" t="s">
        <v>721</v>
      </c>
      <c r="C812" s="28" t="s">
        <v>13</v>
      </c>
      <c r="D812" s="9">
        <v>15</v>
      </c>
      <c r="E812" s="6"/>
      <c r="F812" s="3">
        <f t="shared" si="12"/>
        <v>0</v>
      </c>
      <c r="G812" s="12" t="s">
        <v>544</v>
      </c>
    </row>
    <row r="813" spans="2:7" ht="18" customHeight="1" thickBot="1" x14ac:dyDescent="0.3">
      <c r="B813" s="48" t="s">
        <v>722</v>
      </c>
      <c r="C813" s="28" t="s">
        <v>10</v>
      </c>
      <c r="D813" s="9">
        <v>18</v>
      </c>
      <c r="E813" s="6"/>
      <c r="F813" s="3">
        <f t="shared" si="12"/>
        <v>0</v>
      </c>
      <c r="G813" s="12" t="s">
        <v>544</v>
      </c>
    </row>
    <row r="814" spans="2:7" ht="18" customHeight="1" thickBot="1" x14ac:dyDescent="0.3">
      <c r="B814" s="51" t="s">
        <v>723</v>
      </c>
      <c r="C814" s="53" t="s">
        <v>13</v>
      </c>
      <c r="D814" s="38">
        <v>20</v>
      </c>
      <c r="E814" s="6"/>
      <c r="F814" s="3">
        <f t="shared" si="12"/>
        <v>0</v>
      </c>
      <c r="G814" s="12" t="s">
        <v>544</v>
      </c>
    </row>
    <row r="815" spans="2:7" ht="18" customHeight="1" thickBot="1" x14ac:dyDescent="0.3">
      <c r="B815" s="45" t="s">
        <v>724</v>
      </c>
      <c r="C815" s="26" t="s">
        <v>10</v>
      </c>
      <c r="D815" s="9">
        <v>15</v>
      </c>
      <c r="E815" s="6"/>
      <c r="F815" s="3">
        <f t="shared" si="12"/>
        <v>0</v>
      </c>
      <c r="G815" s="12" t="s">
        <v>544</v>
      </c>
    </row>
    <row r="816" spans="2:7" ht="18" customHeight="1" thickBot="1" x14ac:dyDescent="0.3">
      <c r="B816" s="78" t="s">
        <v>725</v>
      </c>
      <c r="C816" s="36" t="s">
        <v>10</v>
      </c>
      <c r="D816" s="38">
        <v>10</v>
      </c>
      <c r="E816" s="6"/>
      <c r="F816" s="3">
        <f t="shared" si="12"/>
        <v>0</v>
      </c>
      <c r="G816" s="12" t="s">
        <v>544</v>
      </c>
    </row>
    <row r="817" spans="2:7" ht="18" customHeight="1" thickBot="1" x14ac:dyDescent="0.3">
      <c r="B817" s="45" t="s">
        <v>726</v>
      </c>
      <c r="C817" s="26" t="s">
        <v>10</v>
      </c>
      <c r="D817" s="9">
        <v>15</v>
      </c>
      <c r="E817" s="6"/>
      <c r="F817" s="3">
        <f t="shared" si="12"/>
        <v>0</v>
      </c>
      <c r="G817" s="12" t="s">
        <v>544</v>
      </c>
    </row>
    <row r="818" spans="2:7" ht="18" customHeight="1" thickBot="1" x14ac:dyDescent="0.3">
      <c r="B818" s="45" t="s">
        <v>727</v>
      </c>
      <c r="C818" s="26" t="s">
        <v>13</v>
      </c>
      <c r="D818" s="9">
        <v>20</v>
      </c>
      <c r="E818" s="6"/>
      <c r="F818" s="3">
        <f t="shared" si="12"/>
        <v>0</v>
      </c>
      <c r="G818" s="12" t="s">
        <v>544</v>
      </c>
    </row>
    <row r="819" spans="2:7" ht="18" customHeight="1" thickBot="1" x14ac:dyDescent="0.3">
      <c r="B819" s="45" t="s">
        <v>728</v>
      </c>
      <c r="C819" s="26" t="s">
        <v>10</v>
      </c>
      <c r="D819" s="9">
        <v>15</v>
      </c>
      <c r="E819" s="6"/>
      <c r="F819" s="3">
        <f t="shared" si="12"/>
        <v>0</v>
      </c>
      <c r="G819" s="12" t="s">
        <v>544</v>
      </c>
    </row>
    <row r="820" spans="2:7" ht="18" customHeight="1" thickBot="1" x14ac:dyDescent="0.3">
      <c r="B820" s="47" t="s">
        <v>729</v>
      </c>
      <c r="C820" s="27" t="s">
        <v>10</v>
      </c>
      <c r="D820" s="9">
        <v>18</v>
      </c>
      <c r="E820" s="6"/>
      <c r="F820" s="3">
        <f t="shared" si="12"/>
        <v>0</v>
      </c>
      <c r="G820" s="12" t="s">
        <v>544</v>
      </c>
    </row>
    <row r="821" spans="2:7" ht="18" customHeight="1" thickBot="1" x14ac:dyDescent="0.3">
      <c r="B821" s="48" t="s">
        <v>730</v>
      </c>
      <c r="C821" s="28" t="s">
        <v>10</v>
      </c>
      <c r="D821" s="11">
        <v>60</v>
      </c>
      <c r="E821" s="6"/>
      <c r="F821" s="3">
        <f t="shared" si="12"/>
        <v>0</v>
      </c>
      <c r="G821" s="12" t="s">
        <v>544</v>
      </c>
    </row>
    <row r="822" spans="2:7" ht="18" customHeight="1" thickBot="1" x14ac:dyDescent="0.3">
      <c r="B822" s="48" t="s">
        <v>731</v>
      </c>
      <c r="C822" s="28" t="s">
        <v>10</v>
      </c>
      <c r="D822" s="11">
        <v>60</v>
      </c>
      <c r="E822" s="6"/>
      <c r="F822" s="3">
        <f t="shared" si="12"/>
        <v>0</v>
      </c>
      <c r="G822" s="12" t="s">
        <v>544</v>
      </c>
    </row>
    <row r="823" spans="2:7" ht="18" customHeight="1" thickBot="1" x14ac:dyDescent="0.3">
      <c r="B823" s="48" t="s">
        <v>732</v>
      </c>
      <c r="C823" s="28" t="s">
        <v>10</v>
      </c>
      <c r="D823" s="11">
        <v>60</v>
      </c>
      <c r="E823" s="6"/>
      <c r="F823" s="3">
        <f t="shared" si="12"/>
        <v>0</v>
      </c>
      <c r="G823" s="12" t="s">
        <v>544</v>
      </c>
    </row>
    <row r="824" spans="2:7" ht="18" customHeight="1" thickBot="1" x14ac:dyDescent="0.3">
      <c r="B824" s="48" t="s">
        <v>733</v>
      </c>
      <c r="C824" s="28" t="s">
        <v>10</v>
      </c>
      <c r="D824" s="11">
        <v>60</v>
      </c>
      <c r="E824" s="6"/>
      <c r="F824" s="3">
        <f t="shared" si="12"/>
        <v>0</v>
      </c>
      <c r="G824" s="12" t="s">
        <v>544</v>
      </c>
    </row>
    <row r="825" spans="2:7" ht="18" customHeight="1" thickBot="1" x14ac:dyDescent="0.3">
      <c r="B825" s="51" t="s">
        <v>734</v>
      </c>
      <c r="C825" s="53" t="s">
        <v>13</v>
      </c>
      <c r="D825" s="72">
        <v>45</v>
      </c>
      <c r="E825" s="6"/>
      <c r="F825" s="3">
        <f t="shared" si="12"/>
        <v>0</v>
      </c>
      <c r="G825" s="12" t="s">
        <v>544</v>
      </c>
    </row>
    <row r="826" spans="2:7" ht="18" customHeight="1" thickBot="1" x14ac:dyDescent="0.3">
      <c r="B826" s="45" t="s">
        <v>735</v>
      </c>
      <c r="C826" s="26" t="s">
        <v>13</v>
      </c>
      <c r="D826" s="9">
        <v>25</v>
      </c>
      <c r="E826" s="6"/>
      <c r="F826" s="3">
        <f t="shared" si="12"/>
        <v>0</v>
      </c>
      <c r="G826" s="12" t="s">
        <v>544</v>
      </c>
    </row>
    <row r="827" spans="2:7" ht="18" customHeight="1" thickBot="1" x14ac:dyDescent="0.3">
      <c r="B827" s="45" t="s">
        <v>736</v>
      </c>
      <c r="C827" s="26" t="s">
        <v>10</v>
      </c>
      <c r="D827" s="9">
        <v>35</v>
      </c>
      <c r="E827" s="6"/>
      <c r="F827" s="3">
        <f t="shared" si="12"/>
        <v>0</v>
      </c>
      <c r="G827" s="12" t="s">
        <v>544</v>
      </c>
    </row>
    <row r="828" spans="2:7" ht="18" customHeight="1" thickBot="1" x14ac:dyDescent="0.3">
      <c r="B828" s="44" t="s">
        <v>737</v>
      </c>
      <c r="C828" s="36" t="s">
        <v>10</v>
      </c>
      <c r="D828" s="38">
        <v>20</v>
      </c>
      <c r="E828" s="6"/>
      <c r="F828" s="3">
        <f t="shared" si="12"/>
        <v>0</v>
      </c>
      <c r="G828" s="12" t="s">
        <v>544</v>
      </c>
    </row>
    <row r="829" spans="2:7" ht="18" customHeight="1" thickBot="1" x14ac:dyDescent="0.3">
      <c r="B829" s="45" t="s">
        <v>738</v>
      </c>
      <c r="C829" s="26" t="s">
        <v>10</v>
      </c>
      <c r="D829" s="9">
        <v>14</v>
      </c>
      <c r="E829" s="6"/>
      <c r="F829" s="3">
        <f t="shared" si="12"/>
        <v>0</v>
      </c>
      <c r="G829" s="12" t="s">
        <v>544</v>
      </c>
    </row>
    <row r="830" spans="2:7" ht="18" customHeight="1" thickBot="1" x14ac:dyDescent="0.3">
      <c r="B830" s="48" t="s">
        <v>739</v>
      </c>
      <c r="C830" s="28" t="s">
        <v>10</v>
      </c>
      <c r="D830" s="9">
        <v>14</v>
      </c>
      <c r="E830" s="6"/>
      <c r="F830" s="3">
        <f t="shared" si="12"/>
        <v>0</v>
      </c>
      <c r="G830" s="12" t="s">
        <v>544</v>
      </c>
    </row>
    <row r="831" spans="2:7" ht="18" customHeight="1" thickBot="1" x14ac:dyDescent="0.3">
      <c r="B831" s="48" t="s">
        <v>740</v>
      </c>
      <c r="C831" s="28" t="s">
        <v>13</v>
      </c>
      <c r="D831" s="9">
        <v>50</v>
      </c>
      <c r="E831" s="6"/>
      <c r="F831" s="3">
        <f t="shared" si="12"/>
        <v>0</v>
      </c>
      <c r="G831" s="12" t="s">
        <v>544</v>
      </c>
    </row>
    <row r="832" spans="2:7" ht="18" customHeight="1" thickBot="1" x14ac:dyDescent="0.3">
      <c r="B832" s="48" t="s">
        <v>741</v>
      </c>
      <c r="C832" s="28" t="s">
        <v>13</v>
      </c>
      <c r="D832" s="9">
        <v>20</v>
      </c>
      <c r="E832" s="6"/>
      <c r="F832" s="3">
        <f t="shared" si="12"/>
        <v>0</v>
      </c>
      <c r="G832" s="12" t="s">
        <v>544</v>
      </c>
    </row>
    <row r="833" spans="2:7" ht="18" customHeight="1" thickBot="1" x14ac:dyDescent="0.3">
      <c r="B833" s="48" t="s">
        <v>742</v>
      </c>
      <c r="C833" s="28" t="s">
        <v>10</v>
      </c>
      <c r="D833" s="9">
        <v>15</v>
      </c>
      <c r="E833" s="6"/>
      <c r="F833" s="3">
        <f t="shared" si="12"/>
        <v>0</v>
      </c>
      <c r="G833" s="12" t="s">
        <v>544</v>
      </c>
    </row>
    <row r="834" spans="2:7" ht="18" customHeight="1" thickBot="1" x14ac:dyDescent="0.3">
      <c r="B834" s="50" t="s">
        <v>743</v>
      </c>
      <c r="C834" s="37" t="s">
        <v>10</v>
      </c>
      <c r="D834" s="38">
        <v>15</v>
      </c>
      <c r="E834" s="6"/>
      <c r="F834" s="3">
        <f t="shared" si="12"/>
        <v>0</v>
      </c>
      <c r="G834" s="12" t="s">
        <v>544</v>
      </c>
    </row>
    <row r="835" spans="2:7" ht="18" customHeight="1" thickBot="1" x14ac:dyDescent="0.3">
      <c r="B835" s="51" t="s">
        <v>744</v>
      </c>
      <c r="C835" s="53" t="s">
        <v>10</v>
      </c>
      <c r="D835" s="38">
        <v>12</v>
      </c>
      <c r="E835" s="6"/>
      <c r="F835" s="3">
        <f t="shared" si="12"/>
        <v>0</v>
      </c>
      <c r="G835" s="12" t="s">
        <v>544</v>
      </c>
    </row>
    <row r="836" spans="2:7" ht="18" customHeight="1" thickBot="1" x14ac:dyDescent="0.3">
      <c r="B836" s="51" t="s">
        <v>745</v>
      </c>
      <c r="C836" s="53" t="s">
        <v>10</v>
      </c>
      <c r="D836" s="38">
        <v>15</v>
      </c>
      <c r="E836" s="6"/>
      <c r="F836" s="3">
        <f t="shared" si="12"/>
        <v>0</v>
      </c>
      <c r="G836" s="12" t="s">
        <v>544</v>
      </c>
    </row>
    <row r="837" spans="2:7" ht="18" customHeight="1" thickBot="1" x14ac:dyDescent="0.3">
      <c r="B837" s="48" t="s">
        <v>746</v>
      </c>
      <c r="C837" s="28" t="s">
        <v>13</v>
      </c>
      <c r="D837" s="9">
        <v>12</v>
      </c>
      <c r="E837" s="6"/>
      <c r="F837" s="3">
        <f t="shared" si="12"/>
        <v>0</v>
      </c>
      <c r="G837" s="12" t="s">
        <v>544</v>
      </c>
    </row>
    <row r="838" spans="2:7" ht="18" customHeight="1" thickBot="1" x14ac:dyDescent="0.3">
      <c r="B838" s="48" t="s">
        <v>747</v>
      </c>
      <c r="C838" s="28" t="s">
        <v>10</v>
      </c>
      <c r="D838" s="9">
        <v>12</v>
      </c>
      <c r="E838" s="6"/>
      <c r="F838" s="3">
        <f t="shared" si="12"/>
        <v>0</v>
      </c>
      <c r="G838" s="12" t="s">
        <v>544</v>
      </c>
    </row>
    <row r="839" spans="2:7" ht="18" customHeight="1" thickBot="1" x14ac:dyDescent="0.3">
      <c r="B839" s="44" t="s">
        <v>748</v>
      </c>
      <c r="C839" s="36" t="s">
        <v>10</v>
      </c>
      <c r="D839" s="38">
        <v>15</v>
      </c>
      <c r="E839" s="6"/>
      <c r="F839" s="3">
        <f t="shared" si="12"/>
        <v>0</v>
      </c>
      <c r="G839" s="12" t="s">
        <v>544</v>
      </c>
    </row>
    <row r="840" spans="2:7" ht="18" customHeight="1" thickBot="1" x14ac:dyDescent="0.3">
      <c r="B840" s="44" t="s">
        <v>749</v>
      </c>
      <c r="C840" s="36" t="s">
        <v>10</v>
      </c>
      <c r="D840" s="38">
        <v>15</v>
      </c>
      <c r="E840" s="6"/>
      <c r="F840" s="3">
        <f t="shared" si="12"/>
        <v>0</v>
      </c>
      <c r="G840" s="12" t="s">
        <v>544</v>
      </c>
    </row>
    <row r="841" spans="2:7" ht="18" customHeight="1" thickBot="1" x14ac:dyDescent="0.3">
      <c r="B841" s="44" t="s">
        <v>750</v>
      </c>
      <c r="C841" s="36" t="s">
        <v>10</v>
      </c>
      <c r="D841" s="38">
        <v>12</v>
      </c>
      <c r="E841" s="6"/>
      <c r="F841" s="3">
        <f t="shared" si="12"/>
        <v>0</v>
      </c>
      <c r="G841" s="12" t="s">
        <v>544</v>
      </c>
    </row>
    <row r="842" spans="2:7" ht="18" customHeight="1" thickBot="1" x14ac:dyDescent="0.3">
      <c r="B842" s="52" t="s">
        <v>751</v>
      </c>
      <c r="C842" s="26" t="s">
        <v>10</v>
      </c>
      <c r="D842" s="9">
        <v>15</v>
      </c>
      <c r="E842" s="6"/>
      <c r="F842" s="3">
        <f t="shared" si="12"/>
        <v>0</v>
      </c>
      <c r="G842" s="12" t="s">
        <v>544</v>
      </c>
    </row>
    <row r="843" spans="2:7" ht="18" customHeight="1" thickBot="1" x14ac:dyDescent="0.3">
      <c r="B843" s="45" t="s">
        <v>752</v>
      </c>
      <c r="C843" s="26" t="s">
        <v>13</v>
      </c>
      <c r="D843" s="9">
        <v>40</v>
      </c>
      <c r="E843" s="6"/>
      <c r="F843" s="3">
        <f t="shared" si="12"/>
        <v>0</v>
      </c>
      <c r="G843" s="12" t="s">
        <v>544</v>
      </c>
    </row>
    <row r="844" spans="2:7" ht="18" customHeight="1" thickBot="1" x14ac:dyDescent="0.3">
      <c r="B844" s="44" t="s">
        <v>753</v>
      </c>
      <c r="C844" s="36" t="s">
        <v>10</v>
      </c>
      <c r="D844" s="38">
        <v>12</v>
      </c>
      <c r="E844" s="6"/>
      <c r="F844" s="3">
        <f t="shared" si="12"/>
        <v>0</v>
      </c>
      <c r="G844" s="12" t="s">
        <v>544</v>
      </c>
    </row>
    <row r="845" spans="2:7" ht="18" customHeight="1" thickBot="1" x14ac:dyDescent="0.3">
      <c r="B845" s="44" t="s">
        <v>754</v>
      </c>
      <c r="C845" s="36" t="s">
        <v>13</v>
      </c>
      <c r="D845" s="38">
        <v>12</v>
      </c>
      <c r="E845" s="6"/>
      <c r="F845" s="3">
        <f t="shared" ref="F845:F908" si="13">D845*E845</f>
        <v>0</v>
      </c>
      <c r="G845" s="12" t="s">
        <v>544</v>
      </c>
    </row>
    <row r="846" spans="2:7" ht="18" customHeight="1" thickBot="1" x14ac:dyDescent="0.3">
      <c r="B846" s="44" t="s">
        <v>755</v>
      </c>
      <c r="C846" s="36" t="s">
        <v>10</v>
      </c>
      <c r="D846" s="38">
        <v>15</v>
      </c>
      <c r="E846" s="6"/>
      <c r="F846" s="3">
        <f t="shared" si="13"/>
        <v>0</v>
      </c>
      <c r="G846" s="12" t="s">
        <v>544</v>
      </c>
    </row>
    <row r="847" spans="2:7" ht="18" customHeight="1" thickBot="1" x14ac:dyDescent="0.3">
      <c r="B847" s="45" t="s">
        <v>756</v>
      </c>
      <c r="C847" s="26" t="s">
        <v>10</v>
      </c>
      <c r="D847" s="9">
        <v>15</v>
      </c>
      <c r="E847" s="6"/>
      <c r="F847" s="3">
        <f t="shared" si="13"/>
        <v>0</v>
      </c>
      <c r="G847" s="12" t="s">
        <v>544</v>
      </c>
    </row>
    <row r="848" spans="2:7" ht="18" customHeight="1" thickBot="1" x14ac:dyDescent="0.3">
      <c r="B848" s="45" t="s">
        <v>757</v>
      </c>
      <c r="C848" s="26" t="s">
        <v>13</v>
      </c>
      <c r="D848" s="9">
        <v>120</v>
      </c>
      <c r="E848" s="6"/>
      <c r="F848" s="3">
        <f t="shared" si="13"/>
        <v>0</v>
      </c>
      <c r="G848" s="12" t="s">
        <v>544</v>
      </c>
    </row>
    <row r="849" spans="2:7" ht="18" customHeight="1" thickBot="1" x14ac:dyDescent="0.3">
      <c r="B849" s="45" t="s">
        <v>758</v>
      </c>
      <c r="C849" s="26" t="s">
        <v>13</v>
      </c>
      <c r="D849" s="9">
        <v>50</v>
      </c>
      <c r="E849" s="6"/>
      <c r="F849" s="3">
        <f t="shared" si="13"/>
        <v>0</v>
      </c>
      <c r="G849" s="12" t="s">
        <v>544</v>
      </c>
    </row>
    <row r="850" spans="2:7" ht="18" customHeight="1" thickBot="1" x14ac:dyDescent="0.3">
      <c r="B850" s="44" t="s">
        <v>759</v>
      </c>
      <c r="C850" s="36" t="s">
        <v>10</v>
      </c>
      <c r="D850" s="38">
        <v>30</v>
      </c>
      <c r="E850" s="6"/>
      <c r="F850" s="3">
        <f t="shared" si="13"/>
        <v>0</v>
      </c>
      <c r="G850" s="12" t="s">
        <v>544</v>
      </c>
    </row>
    <row r="851" spans="2:7" ht="18" customHeight="1" thickBot="1" x14ac:dyDescent="0.3">
      <c r="B851" s="45" t="s">
        <v>760</v>
      </c>
      <c r="C851" s="26" t="s">
        <v>13</v>
      </c>
      <c r="D851" s="9">
        <v>15</v>
      </c>
      <c r="E851" s="6"/>
      <c r="F851" s="3">
        <f t="shared" si="13"/>
        <v>0</v>
      </c>
      <c r="G851" s="12" t="s">
        <v>544</v>
      </c>
    </row>
    <row r="852" spans="2:7" ht="18" customHeight="1" thickBot="1" x14ac:dyDescent="0.3">
      <c r="B852" s="45" t="s">
        <v>761</v>
      </c>
      <c r="C852" s="26" t="s">
        <v>13</v>
      </c>
      <c r="D852" s="9">
        <v>20</v>
      </c>
      <c r="E852" s="6"/>
      <c r="F852" s="3">
        <f t="shared" si="13"/>
        <v>0</v>
      </c>
      <c r="G852" s="12" t="s">
        <v>544</v>
      </c>
    </row>
    <row r="853" spans="2:7" ht="18" customHeight="1" thickBot="1" x14ac:dyDescent="0.3">
      <c r="B853" s="45" t="s">
        <v>762</v>
      </c>
      <c r="C853" s="26" t="s">
        <v>10</v>
      </c>
      <c r="D853" s="9">
        <v>18</v>
      </c>
      <c r="E853" s="6"/>
      <c r="F853" s="3">
        <f t="shared" si="13"/>
        <v>0</v>
      </c>
      <c r="G853" s="12" t="s">
        <v>544</v>
      </c>
    </row>
    <row r="854" spans="2:7" ht="18" customHeight="1" thickBot="1" x14ac:dyDescent="0.3">
      <c r="B854" s="45" t="s">
        <v>763</v>
      </c>
      <c r="C854" s="26" t="s">
        <v>13</v>
      </c>
      <c r="D854" s="9">
        <v>15</v>
      </c>
      <c r="E854" s="6"/>
      <c r="F854" s="3">
        <f t="shared" si="13"/>
        <v>0</v>
      </c>
      <c r="G854" s="12" t="s">
        <v>544</v>
      </c>
    </row>
    <row r="855" spans="2:7" ht="18" customHeight="1" thickBot="1" x14ac:dyDescent="0.3">
      <c r="B855" s="45" t="s">
        <v>764</v>
      </c>
      <c r="C855" s="26" t="s">
        <v>10</v>
      </c>
      <c r="D855" s="9">
        <v>60</v>
      </c>
      <c r="E855" s="6"/>
      <c r="F855" s="3">
        <f t="shared" si="13"/>
        <v>0</v>
      </c>
      <c r="G855" s="12" t="s">
        <v>544</v>
      </c>
    </row>
    <row r="856" spans="2:7" ht="18" customHeight="1" thickBot="1" x14ac:dyDescent="0.3">
      <c r="B856" s="45" t="s">
        <v>765</v>
      </c>
      <c r="C856" s="26" t="s">
        <v>10</v>
      </c>
      <c r="D856" s="9">
        <v>60</v>
      </c>
      <c r="E856" s="6"/>
      <c r="F856" s="3">
        <f t="shared" si="13"/>
        <v>0</v>
      </c>
      <c r="G856" s="12" t="s">
        <v>544</v>
      </c>
    </row>
    <row r="857" spans="2:7" ht="18" customHeight="1" thickBot="1" x14ac:dyDescent="0.3">
      <c r="B857" s="45" t="s">
        <v>766</v>
      </c>
      <c r="C857" s="26" t="s">
        <v>10</v>
      </c>
      <c r="D857" s="9">
        <v>60</v>
      </c>
      <c r="E857" s="6"/>
      <c r="F857" s="3">
        <f t="shared" si="13"/>
        <v>0</v>
      </c>
      <c r="G857" s="12" t="s">
        <v>544</v>
      </c>
    </row>
    <row r="858" spans="2:7" ht="18" customHeight="1" thickBot="1" x14ac:dyDescent="0.3">
      <c r="B858" s="45" t="s">
        <v>767</v>
      </c>
      <c r="C858" s="26" t="s">
        <v>10</v>
      </c>
      <c r="D858" s="9">
        <v>12</v>
      </c>
      <c r="E858" s="6"/>
      <c r="F858" s="3">
        <f t="shared" si="13"/>
        <v>0</v>
      </c>
      <c r="G858" s="12" t="s">
        <v>544</v>
      </c>
    </row>
    <row r="859" spans="2:7" ht="18" customHeight="1" thickBot="1" x14ac:dyDescent="0.3">
      <c r="B859" s="48" t="s">
        <v>768</v>
      </c>
      <c r="C859" s="28" t="s">
        <v>10</v>
      </c>
      <c r="D859" s="9">
        <v>20</v>
      </c>
      <c r="E859" s="6"/>
      <c r="F859" s="3">
        <f t="shared" si="13"/>
        <v>0</v>
      </c>
      <c r="G859" s="12" t="s">
        <v>544</v>
      </c>
    </row>
    <row r="860" spans="2:7" ht="18" customHeight="1" thickBot="1" x14ac:dyDescent="0.3">
      <c r="B860" s="47" t="s">
        <v>769</v>
      </c>
      <c r="C860" s="27" t="s">
        <v>10</v>
      </c>
      <c r="D860" s="9">
        <v>18</v>
      </c>
      <c r="E860" s="6"/>
      <c r="F860" s="3">
        <f t="shared" si="13"/>
        <v>0</v>
      </c>
      <c r="G860" s="12" t="s">
        <v>544</v>
      </c>
    </row>
    <row r="861" spans="2:7" ht="18" customHeight="1" thickBot="1" x14ac:dyDescent="0.3">
      <c r="B861" s="48" t="s">
        <v>770</v>
      </c>
      <c r="C861" s="28" t="s">
        <v>10</v>
      </c>
      <c r="D861" s="9">
        <v>15</v>
      </c>
      <c r="E861" s="6"/>
      <c r="F861" s="3">
        <f t="shared" si="13"/>
        <v>0</v>
      </c>
      <c r="G861" s="12" t="s">
        <v>544</v>
      </c>
    </row>
    <row r="862" spans="2:7" ht="18" customHeight="1" thickBot="1" x14ac:dyDescent="0.3">
      <c r="B862" s="45" t="s">
        <v>771</v>
      </c>
      <c r="C862" s="26" t="s">
        <v>13</v>
      </c>
      <c r="D862" s="9">
        <v>15</v>
      </c>
      <c r="E862" s="6"/>
      <c r="F862" s="3">
        <f t="shared" si="13"/>
        <v>0</v>
      </c>
      <c r="G862" s="12" t="s">
        <v>544</v>
      </c>
    </row>
    <row r="863" spans="2:7" ht="18" customHeight="1" thickBot="1" x14ac:dyDescent="0.3">
      <c r="B863" s="45" t="s">
        <v>772</v>
      </c>
      <c r="C863" s="26" t="s">
        <v>10</v>
      </c>
      <c r="D863" s="9">
        <v>30</v>
      </c>
      <c r="E863" s="6"/>
      <c r="F863" s="3">
        <f t="shared" si="13"/>
        <v>0</v>
      </c>
      <c r="G863" s="12" t="s">
        <v>544</v>
      </c>
    </row>
    <row r="864" spans="2:7" ht="18" customHeight="1" thickBot="1" x14ac:dyDescent="0.3">
      <c r="B864" s="45" t="s">
        <v>773</v>
      </c>
      <c r="C864" s="26" t="s">
        <v>10</v>
      </c>
      <c r="D864" s="9">
        <v>17</v>
      </c>
      <c r="E864" s="6"/>
      <c r="F864" s="3">
        <f t="shared" si="13"/>
        <v>0</v>
      </c>
      <c r="G864" s="12" t="s">
        <v>544</v>
      </c>
    </row>
    <row r="865" spans="2:7" ht="18" customHeight="1" thickBot="1" x14ac:dyDescent="0.3">
      <c r="B865" s="45" t="s">
        <v>774</v>
      </c>
      <c r="C865" s="26" t="s">
        <v>10</v>
      </c>
      <c r="D865" s="9">
        <v>18</v>
      </c>
      <c r="E865" s="6"/>
      <c r="F865" s="3">
        <f t="shared" si="13"/>
        <v>0</v>
      </c>
      <c r="G865" s="12" t="s">
        <v>544</v>
      </c>
    </row>
    <row r="866" spans="2:7" ht="18" customHeight="1" thickBot="1" x14ac:dyDescent="0.3">
      <c r="B866" s="44" t="s">
        <v>775</v>
      </c>
      <c r="C866" s="36" t="s">
        <v>10</v>
      </c>
      <c r="D866" s="38">
        <v>25</v>
      </c>
      <c r="E866" s="6"/>
      <c r="F866" s="3">
        <f t="shared" si="13"/>
        <v>0</v>
      </c>
      <c r="G866" s="12" t="s">
        <v>544</v>
      </c>
    </row>
    <row r="867" spans="2:7" ht="18" customHeight="1" thickBot="1" x14ac:dyDescent="0.3">
      <c r="B867" s="44" t="s">
        <v>776</v>
      </c>
      <c r="C867" s="36" t="s">
        <v>10</v>
      </c>
      <c r="D867" s="38">
        <v>12</v>
      </c>
      <c r="E867" s="6"/>
      <c r="F867" s="3">
        <f t="shared" si="13"/>
        <v>0</v>
      </c>
      <c r="G867" s="12" t="s">
        <v>544</v>
      </c>
    </row>
    <row r="868" spans="2:7" ht="18" customHeight="1" thickBot="1" x14ac:dyDescent="0.3">
      <c r="B868" s="45" t="s">
        <v>777</v>
      </c>
      <c r="C868" s="26" t="s">
        <v>10</v>
      </c>
      <c r="D868" s="9">
        <v>10</v>
      </c>
      <c r="E868" s="6"/>
      <c r="F868" s="3">
        <f t="shared" si="13"/>
        <v>0</v>
      </c>
      <c r="G868" s="12" t="s">
        <v>544</v>
      </c>
    </row>
    <row r="869" spans="2:7" ht="18" customHeight="1" thickBot="1" x14ac:dyDescent="0.3">
      <c r="B869" s="45" t="s">
        <v>778</v>
      </c>
      <c r="C869" s="26" t="s">
        <v>13</v>
      </c>
      <c r="D869" s="9">
        <v>15</v>
      </c>
      <c r="E869" s="6"/>
      <c r="F869" s="3">
        <f t="shared" si="13"/>
        <v>0</v>
      </c>
      <c r="G869" s="12" t="s">
        <v>544</v>
      </c>
    </row>
    <row r="870" spans="2:7" ht="18" customHeight="1" thickBot="1" x14ac:dyDescent="0.3">
      <c r="B870" s="44" t="s">
        <v>779</v>
      </c>
      <c r="C870" s="36" t="s">
        <v>10</v>
      </c>
      <c r="D870" s="38">
        <v>12</v>
      </c>
      <c r="E870" s="6"/>
      <c r="F870" s="3">
        <f t="shared" si="13"/>
        <v>0</v>
      </c>
      <c r="G870" s="12" t="s">
        <v>544</v>
      </c>
    </row>
    <row r="871" spans="2:7" ht="18" customHeight="1" thickBot="1" x14ac:dyDescent="0.3">
      <c r="B871" s="44" t="s">
        <v>780</v>
      </c>
      <c r="C871" s="36" t="s">
        <v>10</v>
      </c>
      <c r="D871" s="38">
        <v>15</v>
      </c>
      <c r="E871" s="6"/>
      <c r="F871" s="3">
        <f t="shared" si="13"/>
        <v>0</v>
      </c>
      <c r="G871" s="12" t="s">
        <v>544</v>
      </c>
    </row>
    <row r="872" spans="2:7" ht="18" customHeight="1" thickBot="1" x14ac:dyDescent="0.3">
      <c r="B872" s="44" t="s">
        <v>781</v>
      </c>
      <c r="C872" s="36" t="s">
        <v>10</v>
      </c>
      <c r="D872" s="38">
        <v>15</v>
      </c>
      <c r="E872" s="6"/>
      <c r="F872" s="3">
        <f t="shared" si="13"/>
        <v>0</v>
      </c>
      <c r="G872" s="12" t="s">
        <v>544</v>
      </c>
    </row>
    <row r="873" spans="2:7" ht="18" customHeight="1" thickBot="1" x14ac:dyDescent="0.3">
      <c r="B873" s="44" t="s">
        <v>782</v>
      </c>
      <c r="C873" s="36" t="s">
        <v>10</v>
      </c>
      <c r="D873" s="38">
        <v>15</v>
      </c>
      <c r="E873" s="6"/>
      <c r="F873" s="3">
        <f t="shared" si="13"/>
        <v>0</v>
      </c>
      <c r="G873" s="12" t="s">
        <v>544</v>
      </c>
    </row>
    <row r="874" spans="2:7" ht="18" customHeight="1" thickBot="1" x14ac:dyDescent="0.3">
      <c r="B874" s="44" t="s">
        <v>783</v>
      </c>
      <c r="C874" s="36" t="s">
        <v>10</v>
      </c>
      <c r="D874" s="38">
        <v>15</v>
      </c>
      <c r="E874" s="6"/>
      <c r="F874" s="3">
        <f t="shared" si="13"/>
        <v>0</v>
      </c>
      <c r="G874" s="12" t="s">
        <v>544</v>
      </c>
    </row>
    <row r="875" spans="2:7" ht="18" customHeight="1" thickBot="1" x14ac:dyDescent="0.3">
      <c r="B875" s="45" t="s">
        <v>784</v>
      </c>
      <c r="C875" s="26" t="s">
        <v>13</v>
      </c>
      <c r="D875" s="9">
        <v>15</v>
      </c>
      <c r="E875" s="6"/>
      <c r="F875" s="3">
        <f t="shared" si="13"/>
        <v>0</v>
      </c>
      <c r="G875" s="12" t="s">
        <v>544</v>
      </c>
    </row>
    <row r="876" spans="2:7" ht="18" customHeight="1" thickBot="1" x14ac:dyDescent="0.3">
      <c r="B876" s="45" t="s">
        <v>785</v>
      </c>
      <c r="C876" s="26" t="s">
        <v>10</v>
      </c>
      <c r="D876" s="9">
        <v>20</v>
      </c>
      <c r="E876" s="6"/>
      <c r="F876" s="3">
        <f t="shared" si="13"/>
        <v>0</v>
      </c>
      <c r="G876" s="12" t="s">
        <v>544</v>
      </c>
    </row>
    <row r="877" spans="2:7" ht="18" customHeight="1" thickBot="1" x14ac:dyDescent="0.3">
      <c r="B877" s="47" t="s">
        <v>786</v>
      </c>
      <c r="C877" s="27" t="s">
        <v>13</v>
      </c>
      <c r="D877" s="9">
        <v>15</v>
      </c>
      <c r="E877" s="6"/>
      <c r="F877" s="3">
        <f t="shared" si="13"/>
        <v>0</v>
      </c>
      <c r="G877" s="12" t="s">
        <v>544</v>
      </c>
    </row>
    <row r="878" spans="2:7" ht="18" customHeight="1" thickBot="1" x14ac:dyDescent="0.3">
      <c r="B878" s="45" t="s">
        <v>787</v>
      </c>
      <c r="C878" s="26" t="s">
        <v>13</v>
      </c>
      <c r="D878" s="9">
        <v>20</v>
      </c>
      <c r="E878" s="6"/>
      <c r="F878" s="3">
        <f t="shared" si="13"/>
        <v>0</v>
      </c>
      <c r="G878" s="12" t="s">
        <v>544</v>
      </c>
    </row>
    <row r="879" spans="2:7" ht="18" customHeight="1" thickBot="1" x14ac:dyDescent="0.3">
      <c r="B879" s="45" t="s">
        <v>788</v>
      </c>
      <c r="C879" s="26" t="s">
        <v>13</v>
      </c>
      <c r="D879" s="9">
        <v>20</v>
      </c>
      <c r="E879" s="6"/>
      <c r="F879" s="3">
        <f t="shared" si="13"/>
        <v>0</v>
      </c>
      <c r="G879" s="12" t="s">
        <v>544</v>
      </c>
    </row>
    <row r="880" spans="2:7" ht="18" customHeight="1" thickBot="1" x14ac:dyDescent="0.3">
      <c r="B880" s="45" t="s">
        <v>789</v>
      </c>
      <c r="C880" s="26" t="s">
        <v>13</v>
      </c>
      <c r="D880" s="9">
        <v>20</v>
      </c>
      <c r="E880" s="6"/>
      <c r="F880" s="3">
        <f t="shared" si="13"/>
        <v>0</v>
      </c>
      <c r="G880" s="12" t="s">
        <v>544</v>
      </c>
    </row>
    <row r="881" spans="2:7" ht="18" customHeight="1" thickBot="1" x14ac:dyDescent="0.3">
      <c r="B881" s="45" t="s">
        <v>790</v>
      </c>
      <c r="C881" s="26" t="s">
        <v>13</v>
      </c>
      <c r="D881" s="9">
        <v>20</v>
      </c>
      <c r="E881" s="6"/>
      <c r="F881" s="3">
        <f t="shared" si="13"/>
        <v>0</v>
      </c>
      <c r="G881" s="12" t="s">
        <v>544</v>
      </c>
    </row>
    <row r="882" spans="2:7" ht="18" customHeight="1" thickBot="1" x14ac:dyDescent="0.3">
      <c r="B882" s="48" t="s">
        <v>791</v>
      </c>
      <c r="C882" s="28" t="s">
        <v>13</v>
      </c>
      <c r="D882" s="9">
        <v>20</v>
      </c>
      <c r="E882" s="6"/>
      <c r="F882" s="3">
        <f t="shared" si="13"/>
        <v>0</v>
      </c>
      <c r="G882" s="12" t="s">
        <v>544</v>
      </c>
    </row>
    <row r="883" spans="2:7" ht="18" customHeight="1" thickBot="1" x14ac:dyDescent="0.3">
      <c r="B883" s="48" t="s">
        <v>792</v>
      </c>
      <c r="C883" s="28" t="s">
        <v>13</v>
      </c>
      <c r="D883" s="9">
        <v>18</v>
      </c>
      <c r="E883" s="6"/>
      <c r="F883" s="3">
        <f t="shared" si="13"/>
        <v>0</v>
      </c>
      <c r="G883" s="12" t="s">
        <v>544</v>
      </c>
    </row>
    <row r="884" spans="2:7" ht="18" customHeight="1" thickBot="1" x14ac:dyDescent="0.3">
      <c r="B884" s="47" t="s">
        <v>793</v>
      </c>
      <c r="C884" s="27" t="s">
        <v>13</v>
      </c>
      <c r="D884" s="9">
        <v>18</v>
      </c>
      <c r="E884" s="6"/>
      <c r="F884" s="3">
        <f t="shared" si="13"/>
        <v>0</v>
      </c>
      <c r="G884" s="12" t="s">
        <v>544</v>
      </c>
    </row>
    <row r="885" spans="2:7" ht="18" customHeight="1" thickBot="1" x14ac:dyDescent="0.3">
      <c r="B885" s="45" t="s">
        <v>794</v>
      </c>
      <c r="C885" s="26" t="s">
        <v>13</v>
      </c>
      <c r="D885" s="9">
        <v>15</v>
      </c>
      <c r="E885" s="6"/>
      <c r="F885" s="3">
        <f t="shared" si="13"/>
        <v>0</v>
      </c>
      <c r="G885" s="12" t="s">
        <v>544</v>
      </c>
    </row>
    <row r="886" spans="2:7" ht="18" customHeight="1" thickBot="1" x14ac:dyDescent="0.3">
      <c r="B886" s="45" t="s">
        <v>795</v>
      </c>
      <c r="C886" s="26" t="s">
        <v>13</v>
      </c>
      <c r="D886" s="9">
        <v>18</v>
      </c>
      <c r="E886" s="6"/>
      <c r="F886" s="3">
        <f t="shared" si="13"/>
        <v>0</v>
      </c>
      <c r="G886" s="12" t="s">
        <v>544</v>
      </c>
    </row>
    <row r="887" spans="2:7" ht="18" customHeight="1" thickBot="1" x14ac:dyDescent="0.3">
      <c r="B887" s="45" t="s">
        <v>796</v>
      </c>
      <c r="C887" s="26" t="s">
        <v>23</v>
      </c>
      <c r="D887" s="9">
        <v>20</v>
      </c>
      <c r="E887" s="6"/>
      <c r="F887" s="3">
        <f t="shared" si="13"/>
        <v>0</v>
      </c>
      <c r="G887" s="12" t="s">
        <v>544</v>
      </c>
    </row>
    <row r="888" spans="2:7" ht="18" customHeight="1" thickBot="1" x14ac:dyDescent="0.3">
      <c r="B888" s="45" t="s">
        <v>797</v>
      </c>
      <c r="C888" s="26" t="s">
        <v>13</v>
      </c>
      <c r="D888" s="9">
        <v>20</v>
      </c>
      <c r="E888" s="6"/>
      <c r="F888" s="3">
        <f t="shared" si="13"/>
        <v>0</v>
      </c>
      <c r="G888" s="12" t="s">
        <v>544</v>
      </c>
    </row>
    <row r="889" spans="2:7" ht="18" customHeight="1" thickBot="1" x14ac:dyDescent="0.3">
      <c r="B889" s="45" t="s">
        <v>798</v>
      </c>
      <c r="C889" s="26" t="s">
        <v>13</v>
      </c>
      <c r="D889" s="9">
        <v>15</v>
      </c>
      <c r="E889" s="6"/>
      <c r="F889" s="3">
        <f t="shared" si="13"/>
        <v>0</v>
      </c>
      <c r="G889" s="12" t="s">
        <v>544</v>
      </c>
    </row>
    <row r="890" spans="2:7" ht="18" customHeight="1" thickBot="1" x14ac:dyDescent="0.3">
      <c r="B890" s="45" t="s">
        <v>799</v>
      </c>
      <c r="C890" s="26" t="s">
        <v>13</v>
      </c>
      <c r="D890" s="9">
        <v>10</v>
      </c>
      <c r="E890" s="6"/>
      <c r="F890" s="3">
        <f t="shared" si="13"/>
        <v>0</v>
      </c>
      <c r="G890" s="12" t="s">
        <v>544</v>
      </c>
    </row>
    <row r="891" spans="2:7" ht="18" customHeight="1" thickBot="1" x14ac:dyDescent="0.3">
      <c r="B891" s="45" t="s">
        <v>800</v>
      </c>
      <c r="C891" s="26" t="s">
        <v>13</v>
      </c>
      <c r="D891" s="9">
        <v>12</v>
      </c>
      <c r="E891" s="6"/>
      <c r="F891" s="3">
        <f t="shared" si="13"/>
        <v>0</v>
      </c>
      <c r="G891" s="12" t="s">
        <v>544</v>
      </c>
    </row>
    <row r="892" spans="2:7" ht="18" customHeight="1" thickBot="1" x14ac:dyDescent="0.3">
      <c r="B892" s="45" t="s">
        <v>801</v>
      </c>
      <c r="C892" s="26" t="s">
        <v>10</v>
      </c>
      <c r="D892" s="9">
        <v>12</v>
      </c>
      <c r="E892" s="6"/>
      <c r="F892" s="3">
        <f t="shared" si="13"/>
        <v>0</v>
      </c>
      <c r="G892" s="12" t="s">
        <v>544</v>
      </c>
    </row>
    <row r="893" spans="2:7" ht="18" customHeight="1" thickBot="1" x14ac:dyDescent="0.3">
      <c r="B893" s="45" t="s">
        <v>802</v>
      </c>
      <c r="C893" s="26" t="s">
        <v>10</v>
      </c>
      <c r="D893" s="9">
        <v>25</v>
      </c>
      <c r="E893" s="6"/>
      <c r="F893" s="3">
        <f t="shared" si="13"/>
        <v>0</v>
      </c>
      <c r="G893" s="12" t="s">
        <v>544</v>
      </c>
    </row>
    <row r="894" spans="2:7" ht="18" customHeight="1" thickBot="1" x14ac:dyDescent="0.3">
      <c r="B894" s="45" t="s">
        <v>803</v>
      </c>
      <c r="C894" s="26" t="s">
        <v>10</v>
      </c>
      <c r="D894" s="9">
        <v>12</v>
      </c>
      <c r="E894" s="6"/>
      <c r="F894" s="3">
        <f t="shared" si="13"/>
        <v>0</v>
      </c>
      <c r="G894" s="12" t="s">
        <v>544</v>
      </c>
    </row>
    <row r="895" spans="2:7" ht="18" customHeight="1" thickBot="1" x14ac:dyDescent="0.3">
      <c r="B895" s="45" t="s">
        <v>804</v>
      </c>
      <c r="C895" s="26" t="s">
        <v>13</v>
      </c>
      <c r="D895" s="9">
        <v>20</v>
      </c>
      <c r="E895" s="6"/>
      <c r="F895" s="3">
        <f t="shared" si="13"/>
        <v>0</v>
      </c>
      <c r="G895" s="12" t="s">
        <v>544</v>
      </c>
    </row>
    <row r="896" spans="2:7" ht="18" customHeight="1" thickBot="1" x14ac:dyDescent="0.3">
      <c r="B896" s="45" t="s">
        <v>805</v>
      </c>
      <c r="C896" s="26" t="s">
        <v>13</v>
      </c>
      <c r="D896" s="9">
        <v>30</v>
      </c>
      <c r="E896" s="6"/>
      <c r="F896" s="3">
        <f t="shared" si="13"/>
        <v>0</v>
      </c>
      <c r="G896" s="12" t="s">
        <v>544</v>
      </c>
    </row>
    <row r="897" spans="2:7" ht="18" customHeight="1" thickBot="1" x14ac:dyDescent="0.3">
      <c r="B897" s="45" t="s">
        <v>806</v>
      </c>
      <c r="C897" s="26" t="s">
        <v>13</v>
      </c>
      <c r="D897" s="9">
        <v>20</v>
      </c>
      <c r="E897" s="6"/>
      <c r="F897" s="3">
        <f t="shared" si="13"/>
        <v>0</v>
      </c>
      <c r="G897" s="12" t="s">
        <v>544</v>
      </c>
    </row>
    <row r="898" spans="2:7" ht="18" customHeight="1" thickBot="1" x14ac:dyDescent="0.3">
      <c r="B898" s="47" t="s">
        <v>807</v>
      </c>
      <c r="C898" s="27" t="s">
        <v>13</v>
      </c>
      <c r="D898" s="9">
        <v>35</v>
      </c>
      <c r="E898" s="6"/>
      <c r="F898" s="3">
        <f t="shared" si="13"/>
        <v>0</v>
      </c>
      <c r="G898" s="12" t="s">
        <v>544</v>
      </c>
    </row>
    <row r="899" spans="2:7" ht="18" customHeight="1" thickBot="1" x14ac:dyDescent="0.3">
      <c r="B899" s="45" t="s">
        <v>808</v>
      </c>
      <c r="C899" s="26" t="s">
        <v>13</v>
      </c>
      <c r="D899" s="9">
        <v>35</v>
      </c>
      <c r="E899" s="6"/>
      <c r="F899" s="3">
        <f t="shared" si="13"/>
        <v>0</v>
      </c>
      <c r="G899" s="12" t="s">
        <v>544</v>
      </c>
    </row>
    <row r="900" spans="2:7" ht="18" customHeight="1" thickBot="1" x14ac:dyDescent="0.3">
      <c r="B900" s="47" t="s">
        <v>809</v>
      </c>
      <c r="C900" s="27" t="s">
        <v>13</v>
      </c>
      <c r="D900" s="9">
        <v>20</v>
      </c>
      <c r="E900" s="6"/>
      <c r="F900" s="3">
        <f t="shared" si="13"/>
        <v>0</v>
      </c>
      <c r="G900" s="12" t="s">
        <v>544</v>
      </c>
    </row>
    <row r="901" spans="2:7" ht="18" customHeight="1" thickBot="1" x14ac:dyDescent="0.3">
      <c r="B901" s="48" t="s">
        <v>810</v>
      </c>
      <c r="C901" s="28" t="s">
        <v>13</v>
      </c>
      <c r="D901" s="9">
        <v>20</v>
      </c>
      <c r="E901" s="6"/>
      <c r="F901" s="3">
        <f t="shared" si="13"/>
        <v>0</v>
      </c>
      <c r="G901" s="12" t="s">
        <v>544</v>
      </c>
    </row>
    <row r="902" spans="2:7" ht="18" customHeight="1" thickBot="1" x14ac:dyDescent="0.3">
      <c r="B902" s="45" t="s">
        <v>811</v>
      </c>
      <c r="C902" s="26" t="s">
        <v>13</v>
      </c>
      <c r="D902" s="9">
        <v>20</v>
      </c>
      <c r="E902" s="6"/>
      <c r="F902" s="3">
        <f t="shared" si="13"/>
        <v>0</v>
      </c>
      <c r="G902" s="12" t="s">
        <v>544</v>
      </c>
    </row>
    <row r="903" spans="2:7" ht="18" customHeight="1" thickBot="1" x14ac:dyDescent="0.3">
      <c r="B903" s="45" t="s">
        <v>812</v>
      </c>
      <c r="C903" s="26" t="s">
        <v>13</v>
      </c>
      <c r="D903" s="9">
        <v>30</v>
      </c>
      <c r="E903" s="6"/>
      <c r="F903" s="3">
        <f t="shared" si="13"/>
        <v>0</v>
      </c>
      <c r="G903" s="12" t="s">
        <v>544</v>
      </c>
    </row>
    <row r="904" spans="2:7" ht="18" customHeight="1" thickBot="1" x14ac:dyDescent="0.3">
      <c r="B904" s="47" t="s">
        <v>813</v>
      </c>
      <c r="C904" s="27" t="s">
        <v>13</v>
      </c>
      <c r="D904" s="10">
        <v>20</v>
      </c>
      <c r="E904" s="6"/>
      <c r="F904" s="3">
        <f t="shared" si="13"/>
        <v>0</v>
      </c>
      <c r="G904" s="12" t="s">
        <v>544</v>
      </c>
    </row>
    <row r="905" spans="2:7" ht="18" customHeight="1" thickBot="1" x14ac:dyDescent="0.3">
      <c r="B905" s="48" t="s">
        <v>814</v>
      </c>
      <c r="C905" s="28" t="s">
        <v>13</v>
      </c>
      <c r="D905" s="11">
        <v>12</v>
      </c>
      <c r="E905" s="6"/>
      <c r="F905" s="3">
        <f t="shared" si="13"/>
        <v>0</v>
      </c>
      <c r="G905" s="12" t="s">
        <v>544</v>
      </c>
    </row>
    <row r="906" spans="2:7" ht="18" customHeight="1" thickBot="1" x14ac:dyDescent="0.3">
      <c r="B906" s="44" t="s">
        <v>815</v>
      </c>
      <c r="C906" s="36" t="s">
        <v>13</v>
      </c>
      <c r="D906" s="38">
        <v>15</v>
      </c>
      <c r="E906" s="6"/>
      <c r="F906" s="3">
        <f t="shared" si="13"/>
        <v>0</v>
      </c>
      <c r="G906" s="12" t="s">
        <v>544</v>
      </c>
    </row>
    <row r="907" spans="2:7" ht="18" customHeight="1" thickBot="1" x14ac:dyDescent="0.3">
      <c r="B907" s="44" t="s">
        <v>816</v>
      </c>
      <c r="C907" s="36" t="s">
        <v>10</v>
      </c>
      <c r="D907" s="72">
        <v>15</v>
      </c>
      <c r="E907" s="6"/>
      <c r="F907" s="3">
        <f t="shared" si="13"/>
        <v>0</v>
      </c>
      <c r="G907" s="12" t="s">
        <v>544</v>
      </c>
    </row>
    <row r="908" spans="2:7" ht="18" customHeight="1" thickBot="1" x14ac:dyDescent="0.3">
      <c r="B908" s="44" t="s">
        <v>817</v>
      </c>
      <c r="C908" s="36" t="s">
        <v>13</v>
      </c>
      <c r="D908" s="39">
        <v>15</v>
      </c>
      <c r="E908" s="6"/>
      <c r="F908" s="3">
        <f t="shared" si="13"/>
        <v>0</v>
      </c>
      <c r="G908" s="12" t="s">
        <v>544</v>
      </c>
    </row>
    <row r="909" spans="2:7" ht="18" customHeight="1" thickBot="1" x14ac:dyDescent="0.3">
      <c r="B909" s="45" t="s">
        <v>818</v>
      </c>
      <c r="C909" s="26" t="s">
        <v>10</v>
      </c>
      <c r="D909" s="11">
        <v>8</v>
      </c>
      <c r="E909" s="6"/>
      <c r="F909" s="3">
        <f t="shared" ref="F909:F972" si="14">D909*E909</f>
        <v>0</v>
      </c>
      <c r="G909" s="12" t="s">
        <v>544</v>
      </c>
    </row>
    <row r="910" spans="2:7" ht="18" customHeight="1" thickBot="1" x14ac:dyDescent="0.3">
      <c r="B910" s="45" t="s">
        <v>819</v>
      </c>
      <c r="C910" s="26" t="s">
        <v>10</v>
      </c>
      <c r="D910" s="9">
        <v>12</v>
      </c>
      <c r="E910" s="6"/>
      <c r="F910" s="3">
        <f t="shared" si="14"/>
        <v>0</v>
      </c>
      <c r="G910" s="12" t="s">
        <v>544</v>
      </c>
    </row>
    <row r="911" spans="2:7" ht="18" customHeight="1" thickBot="1" x14ac:dyDescent="0.3">
      <c r="B911" s="45" t="s">
        <v>820</v>
      </c>
      <c r="C911" s="26" t="s">
        <v>10</v>
      </c>
      <c r="D911" s="10">
        <v>10</v>
      </c>
      <c r="E911" s="6"/>
      <c r="F911" s="3">
        <f t="shared" si="14"/>
        <v>0</v>
      </c>
      <c r="G911" s="12" t="s">
        <v>544</v>
      </c>
    </row>
    <row r="912" spans="2:7" ht="18" customHeight="1" thickBot="1" x14ac:dyDescent="0.3">
      <c r="B912" s="47" t="s">
        <v>821</v>
      </c>
      <c r="C912" s="27" t="s">
        <v>10</v>
      </c>
      <c r="D912" s="10">
        <v>15</v>
      </c>
      <c r="E912" s="6"/>
      <c r="F912" s="3">
        <f t="shared" si="14"/>
        <v>0</v>
      </c>
      <c r="G912" s="12" t="s">
        <v>544</v>
      </c>
    </row>
    <row r="913" spans="2:7" ht="18" customHeight="1" thickBot="1" x14ac:dyDescent="0.3">
      <c r="B913" s="44" t="s">
        <v>822</v>
      </c>
      <c r="C913" s="36" t="s">
        <v>10</v>
      </c>
      <c r="D913" s="38">
        <v>8</v>
      </c>
      <c r="E913" s="6"/>
      <c r="F913" s="3">
        <f t="shared" si="14"/>
        <v>0</v>
      </c>
      <c r="G913" s="12" t="s">
        <v>544</v>
      </c>
    </row>
    <row r="914" spans="2:7" ht="18" customHeight="1" thickBot="1" x14ac:dyDescent="0.3">
      <c r="B914" s="44" t="s">
        <v>823</v>
      </c>
      <c r="C914" s="36" t="s">
        <v>10</v>
      </c>
      <c r="D914" s="38">
        <v>9</v>
      </c>
      <c r="E914" s="6"/>
      <c r="F914" s="3">
        <f t="shared" si="14"/>
        <v>0</v>
      </c>
      <c r="G914" s="12" t="s">
        <v>544</v>
      </c>
    </row>
    <row r="915" spans="2:7" ht="18" customHeight="1" thickBot="1" x14ac:dyDescent="0.3">
      <c r="B915" s="44" t="s">
        <v>824</v>
      </c>
      <c r="C915" s="36" t="s">
        <v>10</v>
      </c>
      <c r="D915" s="38">
        <v>15</v>
      </c>
      <c r="E915" s="6"/>
      <c r="F915" s="3">
        <f t="shared" si="14"/>
        <v>0</v>
      </c>
      <c r="G915" s="12" t="s">
        <v>544</v>
      </c>
    </row>
    <row r="916" spans="2:7" ht="18" customHeight="1" thickBot="1" x14ac:dyDescent="0.3">
      <c r="B916" s="45" t="s">
        <v>825</v>
      </c>
      <c r="C916" s="26" t="s">
        <v>13</v>
      </c>
      <c r="D916" s="9">
        <v>14</v>
      </c>
      <c r="E916" s="6"/>
      <c r="F916" s="3">
        <f t="shared" si="14"/>
        <v>0</v>
      </c>
      <c r="G916" s="12" t="s">
        <v>544</v>
      </c>
    </row>
    <row r="917" spans="2:7" ht="18" customHeight="1" thickBot="1" x14ac:dyDescent="0.3">
      <c r="B917" s="45" t="s">
        <v>826</v>
      </c>
      <c r="C917" s="26" t="s">
        <v>10</v>
      </c>
      <c r="D917" s="9">
        <v>12</v>
      </c>
      <c r="E917" s="6"/>
      <c r="F917" s="3">
        <f t="shared" si="14"/>
        <v>0</v>
      </c>
      <c r="G917" s="12" t="s">
        <v>544</v>
      </c>
    </row>
    <row r="918" spans="2:7" ht="18" customHeight="1" thickBot="1" x14ac:dyDescent="0.3">
      <c r="B918" s="51" t="s">
        <v>827</v>
      </c>
      <c r="C918" s="53" t="s">
        <v>10</v>
      </c>
      <c r="D918" s="72">
        <v>10</v>
      </c>
      <c r="E918" s="6"/>
      <c r="F918" s="3">
        <f t="shared" si="14"/>
        <v>0</v>
      </c>
      <c r="G918" s="12" t="s">
        <v>544</v>
      </c>
    </row>
    <row r="919" spans="2:7" ht="18" customHeight="1" thickBot="1" x14ac:dyDescent="0.3">
      <c r="B919" s="47" t="s">
        <v>828</v>
      </c>
      <c r="C919" s="27" t="s">
        <v>10</v>
      </c>
      <c r="D919" s="10">
        <v>12</v>
      </c>
      <c r="E919" s="6"/>
      <c r="F919" s="3">
        <f t="shared" si="14"/>
        <v>0</v>
      </c>
      <c r="G919" s="12" t="s">
        <v>544</v>
      </c>
    </row>
    <row r="920" spans="2:7" ht="18" customHeight="1" thickBot="1" x14ac:dyDescent="0.3">
      <c r="B920" s="48" t="s">
        <v>829</v>
      </c>
      <c r="C920" s="28" t="s">
        <v>10</v>
      </c>
      <c r="D920" s="11">
        <v>14</v>
      </c>
      <c r="E920" s="6"/>
      <c r="F920" s="3">
        <f t="shared" si="14"/>
        <v>0</v>
      </c>
      <c r="G920" s="12" t="s">
        <v>544</v>
      </c>
    </row>
    <row r="921" spans="2:7" ht="18" customHeight="1" thickBot="1" x14ac:dyDescent="0.3">
      <c r="B921" s="48" t="s">
        <v>830</v>
      </c>
      <c r="C921" s="28" t="s">
        <v>10</v>
      </c>
      <c r="D921" s="11">
        <v>10</v>
      </c>
      <c r="E921" s="6"/>
      <c r="F921" s="3">
        <f t="shared" si="14"/>
        <v>0</v>
      </c>
      <c r="G921" s="12" t="s">
        <v>544</v>
      </c>
    </row>
    <row r="922" spans="2:7" ht="18" customHeight="1" thickBot="1" x14ac:dyDescent="0.3">
      <c r="B922" s="45" t="s">
        <v>831</v>
      </c>
      <c r="C922" s="26" t="s">
        <v>10</v>
      </c>
      <c r="D922" s="9">
        <v>15</v>
      </c>
      <c r="E922" s="6"/>
      <c r="F922" s="3">
        <f t="shared" si="14"/>
        <v>0</v>
      </c>
      <c r="G922" s="12" t="s">
        <v>544</v>
      </c>
    </row>
    <row r="923" spans="2:7" ht="18" customHeight="1" thickBot="1" x14ac:dyDescent="0.3">
      <c r="B923" s="48" t="s">
        <v>832</v>
      </c>
      <c r="C923" s="28" t="s">
        <v>10</v>
      </c>
      <c r="D923" s="9">
        <v>12</v>
      </c>
      <c r="E923" s="6"/>
      <c r="F923" s="3">
        <f t="shared" si="14"/>
        <v>0</v>
      </c>
      <c r="G923" s="12" t="s">
        <v>544</v>
      </c>
    </row>
    <row r="924" spans="2:7" ht="18" customHeight="1" thickBot="1" x14ac:dyDescent="0.3">
      <c r="B924" s="47" t="s">
        <v>833</v>
      </c>
      <c r="C924" s="27" t="s">
        <v>10</v>
      </c>
      <c r="D924" s="9">
        <v>8</v>
      </c>
      <c r="E924" s="6"/>
      <c r="F924" s="3">
        <f t="shared" si="14"/>
        <v>0</v>
      </c>
      <c r="G924" s="12" t="s">
        <v>544</v>
      </c>
    </row>
    <row r="925" spans="2:7" ht="18" customHeight="1" thickBot="1" x14ac:dyDescent="0.3">
      <c r="B925" s="48" t="s">
        <v>834</v>
      </c>
      <c r="C925" s="28" t="s">
        <v>10</v>
      </c>
      <c r="D925" s="9">
        <v>12</v>
      </c>
      <c r="E925" s="6"/>
      <c r="F925" s="3">
        <f t="shared" si="14"/>
        <v>0</v>
      </c>
      <c r="G925" s="12" t="s">
        <v>544</v>
      </c>
    </row>
    <row r="926" spans="2:7" ht="18" customHeight="1" thickBot="1" x14ac:dyDescent="0.3">
      <c r="B926" s="48" t="s">
        <v>835</v>
      </c>
      <c r="C926" s="28" t="s">
        <v>10</v>
      </c>
      <c r="D926" s="9">
        <v>8</v>
      </c>
      <c r="E926" s="6"/>
      <c r="F926" s="3">
        <f t="shared" si="14"/>
        <v>0</v>
      </c>
      <c r="G926" s="12" t="s">
        <v>544</v>
      </c>
    </row>
    <row r="927" spans="2:7" ht="18" customHeight="1" thickBot="1" x14ac:dyDescent="0.3">
      <c r="B927" s="45" t="s">
        <v>836</v>
      </c>
      <c r="C927" s="26" t="s">
        <v>10</v>
      </c>
      <c r="D927" s="9">
        <v>10</v>
      </c>
      <c r="E927" s="6"/>
      <c r="F927" s="3">
        <f t="shared" si="14"/>
        <v>0</v>
      </c>
      <c r="G927" s="12" t="s">
        <v>544</v>
      </c>
    </row>
    <row r="928" spans="2:7" ht="18" customHeight="1" thickBot="1" x14ac:dyDescent="0.3">
      <c r="B928" s="45" t="s">
        <v>837</v>
      </c>
      <c r="C928" s="26" t="s">
        <v>10</v>
      </c>
      <c r="D928" s="9">
        <v>10</v>
      </c>
      <c r="E928" s="6"/>
      <c r="F928" s="3">
        <f t="shared" si="14"/>
        <v>0</v>
      </c>
      <c r="G928" s="12" t="s">
        <v>544</v>
      </c>
    </row>
    <row r="929" spans="2:7" ht="18" customHeight="1" thickBot="1" x14ac:dyDescent="0.3">
      <c r="B929" s="44" t="s">
        <v>838</v>
      </c>
      <c r="C929" s="36" t="s">
        <v>10</v>
      </c>
      <c r="D929" s="38">
        <v>14</v>
      </c>
      <c r="E929" s="6"/>
      <c r="F929" s="3">
        <f t="shared" si="14"/>
        <v>0</v>
      </c>
      <c r="G929" s="12" t="s">
        <v>544</v>
      </c>
    </row>
    <row r="930" spans="2:7" ht="18" customHeight="1" thickBot="1" x14ac:dyDescent="0.3">
      <c r="B930" s="45" t="s">
        <v>839</v>
      </c>
      <c r="C930" s="26" t="s">
        <v>10</v>
      </c>
      <c r="D930" s="9">
        <v>12</v>
      </c>
      <c r="E930" s="6"/>
      <c r="F930" s="3">
        <f t="shared" si="14"/>
        <v>0</v>
      </c>
      <c r="G930" s="12" t="s">
        <v>544</v>
      </c>
    </row>
    <row r="931" spans="2:7" ht="18" customHeight="1" thickBot="1" x14ac:dyDescent="0.3">
      <c r="B931" s="45" t="s">
        <v>840</v>
      </c>
      <c r="C931" s="26" t="s">
        <v>10</v>
      </c>
      <c r="D931" s="9">
        <v>12</v>
      </c>
      <c r="E931" s="6"/>
      <c r="F931" s="3">
        <f t="shared" si="14"/>
        <v>0</v>
      </c>
      <c r="G931" s="12" t="s">
        <v>544</v>
      </c>
    </row>
    <row r="932" spans="2:7" ht="18" customHeight="1" thickBot="1" x14ac:dyDescent="0.3">
      <c r="B932" s="45" t="s">
        <v>841</v>
      </c>
      <c r="C932" s="26" t="s">
        <v>10</v>
      </c>
      <c r="D932" s="9">
        <v>15</v>
      </c>
      <c r="E932" s="6"/>
      <c r="F932" s="3">
        <f t="shared" si="14"/>
        <v>0</v>
      </c>
      <c r="G932" s="12" t="s">
        <v>544</v>
      </c>
    </row>
    <row r="933" spans="2:7" ht="18" customHeight="1" thickBot="1" x14ac:dyDescent="0.3">
      <c r="B933" s="45" t="s">
        <v>842</v>
      </c>
      <c r="C933" s="26" t="s">
        <v>13</v>
      </c>
      <c r="D933" s="9">
        <v>25</v>
      </c>
      <c r="E933" s="6"/>
      <c r="F933" s="3">
        <f t="shared" si="14"/>
        <v>0</v>
      </c>
      <c r="G933" s="12" t="s">
        <v>544</v>
      </c>
    </row>
    <row r="934" spans="2:7" ht="18" customHeight="1" thickBot="1" x14ac:dyDescent="0.3">
      <c r="B934" s="45" t="s">
        <v>843</v>
      </c>
      <c r="C934" s="26" t="s">
        <v>13</v>
      </c>
      <c r="D934" s="9">
        <v>50</v>
      </c>
      <c r="E934" s="6"/>
      <c r="F934" s="3">
        <f t="shared" si="14"/>
        <v>0</v>
      </c>
      <c r="G934" s="12" t="s">
        <v>544</v>
      </c>
    </row>
    <row r="935" spans="2:7" ht="18" customHeight="1" thickBot="1" x14ac:dyDescent="0.3">
      <c r="B935" s="45" t="s">
        <v>844</v>
      </c>
      <c r="C935" s="26" t="s">
        <v>13</v>
      </c>
      <c r="D935" s="9">
        <v>25</v>
      </c>
      <c r="E935" s="6"/>
      <c r="F935" s="3">
        <f t="shared" si="14"/>
        <v>0</v>
      </c>
      <c r="G935" s="12" t="s">
        <v>544</v>
      </c>
    </row>
    <row r="936" spans="2:7" ht="18" customHeight="1" thickBot="1" x14ac:dyDescent="0.3">
      <c r="B936" s="45" t="s">
        <v>845</v>
      </c>
      <c r="C936" s="26" t="s">
        <v>13</v>
      </c>
      <c r="D936" s="9">
        <v>20</v>
      </c>
      <c r="E936" s="6"/>
      <c r="F936" s="3">
        <f t="shared" si="14"/>
        <v>0</v>
      </c>
      <c r="G936" s="12" t="s">
        <v>544</v>
      </c>
    </row>
    <row r="937" spans="2:7" ht="18" customHeight="1" thickBot="1" x14ac:dyDescent="0.3">
      <c r="B937" s="45" t="s">
        <v>846</v>
      </c>
      <c r="C937" s="26" t="s">
        <v>13</v>
      </c>
      <c r="D937" s="9">
        <v>50</v>
      </c>
      <c r="E937" s="6"/>
      <c r="F937" s="3">
        <f t="shared" si="14"/>
        <v>0</v>
      </c>
      <c r="G937" s="12" t="s">
        <v>544</v>
      </c>
    </row>
    <row r="938" spans="2:7" ht="18" customHeight="1" thickBot="1" x14ac:dyDescent="0.3">
      <c r="B938" s="45" t="s">
        <v>847</v>
      </c>
      <c r="C938" s="26" t="s">
        <v>13</v>
      </c>
      <c r="D938" s="9">
        <v>25</v>
      </c>
      <c r="E938" s="6"/>
      <c r="F938" s="3">
        <f t="shared" si="14"/>
        <v>0</v>
      </c>
      <c r="G938" s="12" t="s">
        <v>544</v>
      </c>
    </row>
    <row r="939" spans="2:7" ht="18" customHeight="1" thickBot="1" x14ac:dyDescent="0.3">
      <c r="B939" s="47" t="s">
        <v>848</v>
      </c>
      <c r="C939" s="27" t="s">
        <v>13</v>
      </c>
      <c r="D939" s="10">
        <v>25</v>
      </c>
      <c r="E939" s="6"/>
      <c r="F939" s="3">
        <f t="shared" si="14"/>
        <v>0</v>
      </c>
      <c r="G939" s="12" t="s">
        <v>544</v>
      </c>
    </row>
    <row r="940" spans="2:7" ht="18" customHeight="1" thickBot="1" x14ac:dyDescent="0.3">
      <c r="B940" s="45" t="s">
        <v>849</v>
      </c>
      <c r="C940" s="26" t="s">
        <v>13</v>
      </c>
      <c r="D940" s="9">
        <v>35</v>
      </c>
      <c r="E940" s="6"/>
      <c r="F940" s="3">
        <f t="shared" si="14"/>
        <v>0</v>
      </c>
      <c r="G940" s="12" t="s">
        <v>544</v>
      </c>
    </row>
    <row r="941" spans="2:7" ht="18" customHeight="1" thickBot="1" x14ac:dyDescent="0.3">
      <c r="B941" s="48" t="s">
        <v>850</v>
      </c>
      <c r="C941" s="28" t="s">
        <v>13</v>
      </c>
      <c r="D941" s="11">
        <v>35</v>
      </c>
      <c r="E941" s="6"/>
      <c r="F941" s="3">
        <f t="shared" si="14"/>
        <v>0</v>
      </c>
      <c r="G941" s="12" t="s">
        <v>544</v>
      </c>
    </row>
    <row r="942" spans="2:7" ht="18" customHeight="1" thickBot="1" x14ac:dyDescent="0.3">
      <c r="B942" s="48" t="s">
        <v>851</v>
      </c>
      <c r="C942" s="28" t="s">
        <v>13</v>
      </c>
      <c r="D942" s="11">
        <v>55</v>
      </c>
      <c r="E942" s="6"/>
      <c r="F942" s="3">
        <f t="shared" si="14"/>
        <v>0</v>
      </c>
      <c r="G942" s="12" t="s">
        <v>544</v>
      </c>
    </row>
    <row r="943" spans="2:7" ht="18" customHeight="1" thickBot="1" x14ac:dyDescent="0.3">
      <c r="B943" s="48" t="s">
        <v>852</v>
      </c>
      <c r="C943" s="28" t="s">
        <v>13</v>
      </c>
      <c r="D943" s="11">
        <v>35</v>
      </c>
      <c r="E943" s="6"/>
      <c r="F943" s="3">
        <f t="shared" si="14"/>
        <v>0</v>
      </c>
      <c r="G943" s="12" t="s">
        <v>544</v>
      </c>
    </row>
    <row r="944" spans="2:7" ht="18" customHeight="1" thickBot="1" x14ac:dyDescent="0.3">
      <c r="B944" s="47" t="s">
        <v>853</v>
      </c>
      <c r="C944" s="27" t="s">
        <v>13</v>
      </c>
      <c r="D944" s="10">
        <v>40</v>
      </c>
      <c r="E944" s="6"/>
      <c r="F944" s="3">
        <f t="shared" si="14"/>
        <v>0</v>
      </c>
      <c r="G944" s="12" t="s">
        <v>544</v>
      </c>
    </row>
    <row r="945" spans="2:7" ht="18" customHeight="1" thickBot="1" x14ac:dyDescent="0.3">
      <c r="B945" s="45" t="s">
        <v>854</v>
      </c>
      <c r="C945" s="26" t="s">
        <v>13</v>
      </c>
      <c r="D945" s="9">
        <v>50</v>
      </c>
      <c r="E945" s="6"/>
      <c r="F945" s="3">
        <f t="shared" si="14"/>
        <v>0</v>
      </c>
      <c r="G945" s="12" t="s">
        <v>544</v>
      </c>
    </row>
    <row r="946" spans="2:7" ht="18" customHeight="1" thickBot="1" x14ac:dyDescent="0.3">
      <c r="B946" s="45" t="s">
        <v>855</v>
      </c>
      <c r="C946" s="26" t="s">
        <v>13</v>
      </c>
      <c r="D946" s="9">
        <v>25</v>
      </c>
      <c r="E946" s="6"/>
      <c r="F946" s="3">
        <f t="shared" si="14"/>
        <v>0</v>
      </c>
      <c r="G946" s="12" t="s">
        <v>544</v>
      </c>
    </row>
    <row r="947" spans="2:7" ht="18" customHeight="1" thickBot="1" x14ac:dyDescent="0.3">
      <c r="B947" s="45" t="s">
        <v>856</v>
      </c>
      <c r="C947" s="26" t="s">
        <v>13</v>
      </c>
      <c r="D947" s="9">
        <v>30</v>
      </c>
      <c r="E947" s="6"/>
      <c r="F947" s="3">
        <f t="shared" si="14"/>
        <v>0</v>
      </c>
      <c r="G947" s="12" t="s">
        <v>544</v>
      </c>
    </row>
    <row r="948" spans="2:7" ht="18" customHeight="1" thickBot="1" x14ac:dyDescent="0.3">
      <c r="B948" s="48" t="s">
        <v>857</v>
      </c>
      <c r="C948" s="28" t="s">
        <v>13</v>
      </c>
      <c r="D948" s="9">
        <v>30</v>
      </c>
      <c r="E948" s="6"/>
      <c r="F948" s="3">
        <f t="shared" si="14"/>
        <v>0</v>
      </c>
      <c r="G948" s="12" t="s">
        <v>544</v>
      </c>
    </row>
    <row r="949" spans="2:7" ht="18" customHeight="1" thickBot="1" x14ac:dyDescent="0.3">
      <c r="B949" s="66" t="s">
        <v>858</v>
      </c>
      <c r="C949" s="65" t="s">
        <v>13</v>
      </c>
      <c r="D949" s="9">
        <v>20</v>
      </c>
      <c r="E949" s="6"/>
      <c r="F949" s="3">
        <f t="shared" si="14"/>
        <v>0</v>
      </c>
      <c r="G949" s="12" t="s">
        <v>544</v>
      </c>
    </row>
    <row r="950" spans="2:7" ht="18" customHeight="1" thickBot="1" x14ac:dyDescent="0.3">
      <c r="B950" s="48" t="s">
        <v>859</v>
      </c>
      <c r="C950" s="28" t="s">
        <v>13</v>
      </c>
      <c r="D950" s="9">
        <v>20</v>
      </c>
      <c r="E950" s="6"/>
      <c r="F950" s="3">
        <f t="shared" si="14"/>
        <v>0</v>
      </c>
      <c r="G950" s="12" t="s">
        <v>544</v>
      </c>
    </row>
    <row r="951" spans="2:7" ht="18" customHeight="1" thickBot="1" x14ac:dyDescent="0.3">
      <c r="B951" s="45" t="s">
        <v>860</v>
      </c>
      <c r="C951" s="26" t="s">
        <v>13</v>
      </c>
      <c r="D951" s="9">
        <v>30</v>
      </c>
      <c r="E951" s="6"/>
      <c r="F951" s="3">
        <f t="shared" si="14"/>
        <v>0</v>
      </c>
      <c r="G951" s="12" t="s">
        <v>544</v>
      </c>
    </row>
    <row r="952" spans="2:7" ht="18" customHeight="1" thickBot="1" x14ac:dyDescent="0.3">
      <c r="B952" s="45" t="s">
        <v>861</v>
      </c>
      <c r="C952" s="26" t="s">
        <v>13</v>
      </c>
      <c r="D952" s="9">
        <v>40</v>
      </c>
      <c r="E952" s="6"/>
      <c r="F952" s="3">
        <f t="shared" si="14"/>
        <v>0</v>
      </c>
      <c r="G952" s="12" t="s">
        <v>544</v>
      </c>
    </row>
    <row r="953" spans="2:7" ht="18" customHeight="1" thickBot="1" x14ac:dyDescent="0.3">
      <c r="B953" s="45" t="s">
        <v>862</v>
      </c>
      <c r="C953" s="26" t="s">
        <v>13</v>
      </c>
      <c r="D953" s="9">
        <v>45</v>
      </c>
      <c r="E953" s="6"/>
      <c r="F953" s="3">
        <f t="shared" si="14"/>
        <v>0</v>
      </c>
      <c r="G953" s="12" t="s">
        <v>544</v>
      </c>
    </row>
    <row r="954" spans="2:7" ht="18" customHeight="1" thickBot="1" x14ac:dyDescent="0.3">
      <c r="B954" s="45" t="s">
        <v>863</v>
      </c>
      <c r="C954" s="26" t="s">
        <v>13</v>
      </c>
      <c r="D954" s="9">
        <v>25</v>
      </c>
      <c r="E954" s="6"/>
      <c r="F954" s="3">
        <f t="shared" si="14"/>
        <v>0</v>
      </c>
      <c r="G954" s="12" t="s">
        <v>544</v>
      </c>
    </row>
    <row r="955" spans="2:7" ht="18" customHeight="1" thickBot="1" x14ac:dyDescent="0.3">
      <c r="B955" s="45" t="s">
        <v>864</v>
      </c>
      <c r="C955" s="26" t="s">
        <v>13</v>
      </c>
      <c r="D955" s="9">
        <v>25</v>
      </c>
      <c r="E955" s="6"/>
      <c r="F955" s="3">
        <f t="shared" si="14"/>
        <v>0</v>
      </c>
      <c r="G955" s="12" t="s">
        <v>544</v>
      </c>
    </row>
    <row r="956" spans="2:7" ht="18" customHeight="1" thickBot="1" x14ac:dyDescent="0.3">
      <c r="B956" s="48" t="s">
        <v>865</v>
      </c>
      <c r="C956" s="28" t="s">
        <v>13</v>
      </c>
      <c r="D956" s="11">
        <v>25</v>
      </c>
      <c r="E956" s="6"/>
      <c r="F956" s="3">
        <f t="shared" si="14"/>
        <v>0</v>
      </c>
      <c r="G956" s="12" t="s">
        <v>544</v>
      </c>
    </row>
    <row r="957" spans="2:7" ht="18" customHeight="1" thickBot="1" x14ac:dyDescent="0.3">
      <c r="B957" s="47" t="s">
        <v>866</v>
      </c>
      <c r="C957" s="27" t="s">
        <v>13</v>
      </c>
      <c r="D957" s="10">
        <v>35</v>
      </c>
      <c r="E957" s="6"/>
      <c r="F957" s="3">
        <f t="shared" si="14"/>
        <v>0</v>
      </c>
      <c r="G957" s="12" t="s">
        <v>544</v>
      </c>
    </row>
    <row r="958" spans="2:7" ht="18" customHeight="1" thickBot="1" x14ac:dyDescent="0.3">
      <c r="B958" s="48" t="s">
        <v>867</v>
      </c>
      <c r="C958" s="28" t="s">
        <v>13</v>
      </c>
      <c r="D958" s="9">
        <v>25</v>
      </c>
      <c r="E958" s="6"/>
      <c r="F958" s="3">
        <f t="shared" si="14"/>
        <v>0</v>
      </c>
      <c r="G958" s="12" t="s">
        <v>544</v>
      </c>
    </row>
    <row r="959" spans="2:7" ht="18" customHeight="1" thickBot="1" x14ac:dyDescent="0.3">
      <c r="B959" s="47" t="s">
        <v>868</v>
      </c>
      <c r="C959" s="27" t="s">
        <v>13</v>
      </c>
      <c r="D959" s="9">
        <v>30</v>
      </c>
      <c r="E959" s="6"/>
      <c r="F959" s="3">
        <f t="shared" si="14"/>
        <v>0</v>
      </c>
      <c r="G959" s="12" t="s">
        <v>544</v>
      </c>
    </row>
    <row r="960" spans="2:7" ht="18" customHeight="1" thickBot="1" x14ac:dyDescent="0.3">
      <c r="B960" s="45" t="s">
        <v>869</v>
      </c>
      <c r="C960" s="26" t="s">
        <v>13</v>
      </c>
      <c r="D960" s="9">
        <v>35</v>
      </c>
      <c r="E960" s="6"/>
      <c r="F960" s="3">
        <f t="shared" si="14"/>
        <v>0</v>
      </c>
      <c r="G960" s="12" t="s">
        <v>544</v>
      </c>
    </row>
    <row r="961" spans="2:7" ht="18" customHeight="1" thickBot="1" x14ac:dyDescent="0.3">
      <c r="B961" s="45" t="s">
        <v>870</v>
      </c>
      <c r="C961" s="26" t="s">
        <v>13</v>
      </c>
      <c r="D961" s="9">
        <v>40</v>
      </c>
      <c r="E961" s="6"/>
      <c r="F961" s="3">
        <f t="shared" si="14"/>
        <v>0</v>
      </c>
      <c r="G961" s="12" t="s">
        <v>544</v>
      </c>
    </row>
    <row r="962" spans="2:7" ht="18" customHeight="1" thickBot="1" x14ac:dyDescent="0.3">
      <c r="B962" s="45" t="s">
        <v>871</v>
      </c>
      <c r="C962" s="26" t="s">
        <v>13</v>
      </c>
      <c r="D962" s="9">
        <v>20</v>
      </c>
      <c r="E962" s="6"/>
      <c r="F962" s="3">
        <f t="shared" si="14"/>
        <v>0</v>
      </c>
      <c r="G962" s="12" t="s">
        <v>544</v>
      </c>
    </row>
    <row r="963" spans="2:7" ht="18" customHeight="1" thickBot="1" x14ac:dyDescent="0.3">
      <c r="B963" s="45" t="s">
        <v>872</v>
      </c>
      <c r="C963" s="26" t="s">
        <v>10</v>
      </c>
      <c r="D963" s="9">
        <v>45</v>
      </c>
      <c r="E963" s="6"/>
      <c r="F963" s="3">
        <f t="shared" si="14"/>
        <v>0</v>
      </c>
      <c r="G963" s="12" t="s">
        <v>544</v>
      </c>
    </row>
    <row r="964" spans="2:7" ht="18" customHeight="1" thickBot="1" x14ac:dyDescent="0.3">
      <c r="B964" s="45" t="s">
        <v>873</v>
      </c>
      <c r="C964" s="26" t="s">
        <v>13</v>
      </c>
      <c r="D964" s="9">
        <v>25</v>
      </c>
      <c r="E964" s="6"/>
      <c r="F964" s="3">
        <f t="shared" si="14"/>
        <v>0</v>
      </c>
      <c r="G964" s="12" t="s">
        <v>544</v>
      </c>
    </row>
    <row r="965" spans="2:7" ht="18" customHeight="1" thickBot="1" x14ac:dyDescent="0.3">
      <c r="B965" s="45" t="s">
        <v>874</v>
      </c>
      <c r="C965" s="26" t="s">
        <v>13</v>
      </c>
      <c r="D965" s="9">
        <v>25</v>
      </c>
      <c r="E965" s="6"/>
      <c r="F965" s="3">
        <f t="shared" si="14"/>
        <v>0</v>
      </c>
      <c r="G965" s="12" t="s">
        <v>544</v>
      </c>
    </row>
    <row r="966" spans="2:7" ht="18" customHeight="1" thickBot="1" x14ac:dyDescent="0.3">
      <c r="B966" s="45" t="s">
        <v>875</v>
      </c>
      <c r="C966" s="26" t="s">
        <v>13</v>
      </c>
      <c r="D966" s="9">
        <v>20</v>
      </c>
      <c r="E966" s="6"/>
      <c r="F966" s="3">
        <f t="shared" si="14"/>
        <v>0</v>
      </c>
      <c r="G966" s="12" t="s">
        <v>544</v>
      </c>
    </row>
    <row r="967" spans="2:7" ht="18" customHeight="1" thickBot="1" x14ac:dyDescent="0.3">
      <c r="B967" s="45" t="s">
        <v>876</v>
      </c>
      <c r="C967" s="26" t="s">
        <v>13</v>
      </c>
      <c r="D967" s="9">
        <v>25</v>
      </c>
      <c r="E967" s="6"/>
      <c r="F967" s="3">
        <f t="shared" si="14"/>
        <v>0</v>
      </c>
      <c r="G967" s="12" t="s">
        <v>544</v>
      </c>
    </row>
    <row r="968" spans="2:7" ht="18" customHeight="1" thickBot="1" x14ac:dyDescent="0.3">
      <c r="B968" s="45" t="s">
        <v>877</v>
      </c>
      <c r="C968" s="26" t="s">
        <v>13</v>
      </c>
      <c r="D968" s="9">
        <v>25</v>
      </c>
      <c r="E968" s="6"/>
      <c r="F968" s="3">
        <f t="shared" si="14"/>
        <v>0</v>
      </c>
      <c r="G968" s="12" t="s">
        <v>544</v>
      </c>
    </row>
    <row r="969" spans="2:7" ht="18" customHeight="1" thickBot="1" x14ac:dyDescent="0.3">
      <c r="B969" s="45" t="s">
        <v>878</v>
      </c>
      <c r="C969" s="26" t="s">
        <v>13</v>
      </c>
      <c r="D969" s="9">
        <v>25</v>
      </c>
      <c r="E969" s="6"/>
      <c r="F969" s="3">
        <f t="shared" si="14"/>
        <v>0</v>
      </c>
      <c r="G969" s="12" t="s">
        <v>544</v>
      </c>
    </row>
    <row r="970" spans="2:7" ht="18" customHeight="1" thickBot="1" x14ac:dyDescent="0.3">
      <c r="B970" s="45" t="s">
        <v>879</v>
      </c>
      <c r="C970" s="26" t="s">
        <v>13</v>
      </c>
      <c r="D970" s="9">
        <v>25</v>
      </c>
      <c r="E970" s="6"/>
      <c r="F970" s="3">
        <f t="shared" si="14"/>
        <v>0</v>
      </c>
      <c r="G970" s="12" t="s">
        <v>544</v>
      </c>
    </row>
    <row r="971" spans="2:7" ht="18" customHeight="1" thickBot="1" x14ac:dyDescent="0.3">
      <c r="B971" s="45" t="s">
        <v>880</v>
      </c>
      <c r="C971" s="26" t="s">
        <v>13</v>
      </c>
      <c r="D971" s="9">
        <v>20</v>
      </c>
      <c r="E971" s="6"/>
      <c r="F971" s="3">
        <f t="shared" si="14"/>
        <v>0</v>
      </c>
      <c r="G971" s="12" t="s">
        <v>544</v>
      </c>
    </row>
    <row r="972" spans="2:7" ht="18" customHeight="1" thickBot="1" x14ac:dyDescent="0.3">
      <c r="B972" s="45" t="s">
        <v>881</v>
      </c>
      <c r="C972" s="26" t="s">
        <v>13</v>
      </c>
      <c r="D972" s="9">
        <v>35</v>
      </c>
      <c r="E972" s="6"/>
      <c r="F972" s="3">
        <f t="shared" si="14"/>
        <v>0</v>
      </c>
      <c r="G972" s="12" t="s">
        <v>544</v>
      </c>
    </row>
    <row r="973" spans="2:7" ht="18" customHeight="1" thickBot="1" x14ac:dyDescent="0.3">
      <c r="B973" s="45" t="s">
        <v>882</v>
      </c>
      <c r="C973" s="26" t="s">
        <v>13</v>
      </c>
      <c r="D973" s="9">
        <v>50</v>
      </c>
      <c r="E973" s="6"/>
      <c r="F973" s="3">
        <f t="shared" ref="F973:F1036" si="15">D973*E973</f>
        <v>0</v>
      </c>
      <c r="G973" s="12" t="s">
        <v>544</v>
      </c>
    </row>
    <row r="974" spans="2:7" ht="18" customHeight="1" thickBot="1" x14ac:dyDescent="0.3">
      <c r="B974" s="45" t="s">
        <v>883</v>
      </c>
      <c r="C974" s="26" t="s">
        <v>13</v>
      </c>
      <c r="D974" s="9">
        <v>25</v>
      </c>
      <c r="E974" s="6"/>
      <c r="F974" s="3">
        <f t="shared" si="15"/>
        <v>0</v>
      </c>
      <c r="G974" s="12" t="s">
        <v>544</v>
      </c>
    </row>
    <row r="975" spans="2:7" ht="18" customHeight="1" thickBot="1" x14ac:dyDescent="0.3">
      <c r="B975" s="45" t="s">
        <v>884</v>
      </c>
      <c r="C975" s="26" t="s">
        <v>13</v>
      </c>
      <c r="D975" s="9">
        <v>18</v>
      </c>
      <c r="E975" s="6"/>
      <c r="F975" s="3">
        <f t="shared" si="15"/>
        <v>0</v>
      </c>
      <c r="G975" s="12" t="s">
        <v>544</v>
      </c>
    </row>
    <row r="976" spans="2:7" ht="18" customHeight="1" thickBot="1" x14ac:dyDescent="0.3">
      <c r="B976" s="45" t="s">
        <v>885</v>
      </c>
      <c r="C976" s="26" t="s">
        <v>13</v>
      </c>
      <c r="D976" s="9">
        <v>25</v>
      </c>
      <c r="E976" s="6"/>
      <c r="F976" s="3">
        <f t="shared" si="15"/>
        <v>0</v>
      </c>
      <c r="G976" s="12" t="s">
        <v>544</v>
      </c>
    </row>
    <row r="977" spans="2:7" ht="18" customHeight="1" thickBot="1" x14ac:dyDescent="0.3">
      <c r="B977" s="45" t="s">
        <v>886</v>
      </c>
      <c r="C977" s="26" t="s">
        <v>13</v>
      </c>
      <c r="D977" s="9">
        <v>18</v>
      </c>
      <c r="E977" s="6"/>
      <c r="F977" s="3">
        <f t="shared" si="15"/>
        <v>0</v>
      </c>
      <c r="G977" s="12" t="s">
        <v>544</v>
      </c>
    </row>
    <row r="978" spans="2:7" ht="18" customHeight="1" thickBot="1" x14ac:dyDescent="0.3">
      <c r="B978" s="45" t="s">
        <v>887</v>
      </c>
      <c r="C978" s="26" t="s">
        <v>13</v>
      </c>
      <c r="D978" s="9">
        <v>15</v>
      </c>
      <c r="E978" s="6"/>
      <c r="F978" s="3">
        <f t="shared" si="15"/>
        <v>0</v>
      </c>
      <c r="G978" s="12" t="s">
        <v>544</v>
      </c>
    </row>
    <row r="979" spans="2:7" ht="18" customHeight="1" thickBot="1" x14ac:dyDescent="0.3">
      <c r="B979" s="45" t="s">
        <v>888</v>
      </c>
      <c r="C979" s="26" t="s">
        <v>13</v>
      </c>
      <c r="D979" s="9">
        <v>15</v>
      </c>
      <c r="E979" s="6"/>
      <c r="F979" s="3">
        <f t="shared" si="15"/>
        <v>0</v>
      </c>
      <c r="G979" s="12" t="s">
        <v>544</v>
      </c>
    </row>
    <row r="980" spans="2:7" ht="18" customHeight="1" thickBot="1" x14ac:dyDescent="0.3">
      <c r="B980" s="45" t="s">
        <v>889</v>
      </c>
      <c r="C980" s="26" t="s">
        <v>13</v>
      </c>
      <c r="D980" s="9">
        <v>20</v>
      </c>
      <c r="E980" s="6"/>
      <c r="F980" s="3">
        <f t="shared" si="15"/>
        <v>0</v>
      </c>
      <c r="G980" s="12" t="s">
        <v>544</v>
      </c>
    </row>
    <row r="981" spans="2:7" ht="18" customHeight="1" thickBot="1" x14ac:dyDescent="0.3">
      <c r="B981" s="45" t="s">
        <v>890</v>
      </c>
      <c r="C981" s="26" t="s">
        <v>13</v>
      </c>
      <c r="D981" s="9">
        <v>35</v>
      </c>
      <c r="E981" s="6"/>
      <c r="F981" s="3">
        <f t="shared" si="15"/>
        <v>0</v>
      </c>
      <c r="G981" s="12" t="s">
        <v>544</v>
      </c>
    </row>
    <row r="982" spans="2:7" ht="18" customHeight="1" thickBot="1" x14ac:dyDescent="0.3">
      <c r="B982" s="45" t="s">
        <v>891</v>
      </c>
      <c r="C982" s="26" t="s">
        <v>13</v>
      </c>
      <c r="D982" s="9">
        <v>20</v>
      </c>
      <c r="E982" s="6"/>
      <c r="F982" s="3">
        <f t="shared" si="15"/>
        <v>0</v>
      </c>
      <c r="G982" s="12" t="s">
        <v>544</v>
      </c>
    </row>
    <row r="983" spans="2:7" ht="18" customHeight="1" thickBot="1" x14ac:dyDescent="0.3">
      <c r="B983" s="45" t="s">
        <v>892</v>
      </c>
      <c r="C983" s="26" t="s">
        <v>13</v>
      </c>
      <c r="D983" s="9">
        <v>18</v>
      </c>
      <c r="E983" s="6"/>
      <c r="F983" s="3">
        <f t="shared" si="15"/>
        <v>0</v>
      </c>
      <c r="G983" s="12" t="s">
        <v>544</v>
      </c>
    </row>
    <row r="984" spans="2:7" ht="18" customHeight="1" thickBot="1" x14ac:dyDescent="0.3">
      <c r="B984" s="45" t="s">
        <v>893</v>
      </c>
      <c r="C984" s="26" t="s">
        <v>13</v>
      </c>
      <c r="D984" s="9">
        <v>20</v>
      </c>
      <c r="E984" s="6"/>
      <c r="F984" s="3">
        <f t="shared" si="15"/>
        <v>0</v>
      </c>
      <c r="G984" s="12" t="s">
        <v>544</v>
      </c>
    </row>
    <row r="985" spans="2:7" ht="18" customHeight="1" thickBot="1" x14ac:dyDescent="0.3">
      <c r="B985" s="45" t="s">
        <v>894</v>
      </c>
      <c r="C985" s="26" t="s">
        <v>13</v>
      </c>
      <c r="D985" s="9">
        <v>45</v>
      </c>
      <c r="E985" s="6"/>
      <c r="F985" s="3">
        <f t="shared" si="15"/>
        <v>0</v>
      </c>
      <c r="G985" s="12" t="s">
        <v>544</v>
      </c>
    </row>
    <row r="986" spans="2:7" ht="18" customHeight="1" thickBot="1" x14ac:dyDescent="0.3">
      <c r="B986" s="45" t="s">
        <v>895</v>
      </c>
      <c r="C986" s="26" t="s">
        <v>13</v>
      </c>
      <c r="D986" s="9">
        <v>25</v>
      </c>
      <c r="E986" s="6"/>
      <c r="F986" s="3">
        <f t="shared" si="15"/>
        <v>0</v>
      </c>
      <c r="G986" s="12" t="s">
        <v>544</v>
      </c>
    </row>
    <row r="987" spans="2:7" ht="18" customHeight="1" thickBot="1" x14ac:dyDescent="0.3">
      <c r="B987" s="45" t="s">
        <v>896</v>
      </c>
      <c r="C987" s="26" t="s">
        <v>13</v>
      </c>
      <c r="D987" s="9">
        <v>20</v>
      </c>
      <c r="E987" s="6"/>
      <c r="F987" s="3">
        <f t="shared" si="15"/>
        <v>0</v>
      </c>
      <c r="G987" s="12" t="s">
        <v>544</v>
      </c>
    </row>
    <row r="988" spans="2:7" ht="18" customHeight="1" thickBot="1" x14ac:dyDescent="0.3">
      <c r="B988" s="45" t="s">
        <v>897</v>
      </c>
      <c r="C988" s="26" t="s">
        <v>13</v>
      </c>
      <c r="D988" s="9">
        <v>25</v>
      </c>
      <c r="E988" s="6"/>
      <c r="F988" s="3">
        <f t="shared" si="15"/>
        <v>0</v>
      </c>
      <c r="G988" s="12" t="s">
        <v>544</v>
      </c>
    </row>
    <row r="989" spans="2:7" ht="18" customHeight="1" thickBot="1" x14ac:dyDescent="0.3">
      <c r="B989" s="45" t="s">
        <v>898</v>
      </c>
      <c r="C989" s="26" t="s">
        <v>13</v>
      </c>
      <c r="D989" s="9">
        <v>35</v>
      </c>
      <c r="E989" s="6"/>
      <c r="F989" s="3">
        <f t="shared" si="15"/>
        <v>0</v>
      </c>
      <c r="G989" s="12" t="s">
        <v>544</v>
      </c>
    </row>
    <row r="990" spans="2:7" ht="18" customHeight="1" thickBot="1" x14ac:dyDescent="0.3">
      <c r="B990" s="45" t="s">
        <v>899</v>
      </c>
      <c r="C990" s="26" t="s">
        <v>13</v>
      </c>
      <c r="D990" s="9">
        <v>30</v>
      </c>
      <c r="E990" s="6"/>
      <c r="F990" s="3">
        <f t="shared" si="15"/>
        <v>0</v>
      </c>
      <c r="G990" s="12" t="s">
        <v>544</v>
      </c>
    </row>
    <row r="991" spans="2:7" ht="18" customHeight="1" thickBot="1" x14ac:dyDescent="0.3">
      <c r="B991" s="45" t="s">
        <v>900</v>
      </c>
      <c r="C991" s="26" t="s">
        <v>13</v>
      </c>
      <c r="D991" s="9">
        <v>18</v>
      </c>
      <c r="E991" s="6"/>
      <c r="F991" s="3">
        <f t="shared" si="15"/>
        <v>0</v>
      </c>
      <c r="G991" s="12" t="s">
        <v>544</v>
      </c>
    </row>
    <row r="992" spans="2:7" ht="18" customHeight="1" thickBot="1" x14ac:dyDescent="0.3">
      <c r="B992" s="45" t="s">
        <v>901</v>
      </c>
      <c r="C992" s="26" t="s">
        <v>13</v>
      </c>
      <c r="D992" s="9">
        <v>25</v>
      </c>
      <c r="E992" s="6"/>
      <c r="F992" s="3">
        <f t="shared" si="15"/>
        <v>0</v>
      </c>
      <c r="G992" s="12" t="s">
        <v>544</v>
      </c>
    </row>
    <row r="993" spans="2:7" ht="18" customHeight="1" thickBot="1" x14ac:dyDescent="0.3">
      <c r="B993" s="45" t="s">
        <v>902</v>
      </c>
      <c r="C993" s="26" t="s">
        <v>13</v>
      </c>
      <c r="D993" s="9">
        <v>45</v>
      </c>
      <c r="E993" s="6"/>
      <c r="F993" s="3">
        <f t="shared" si="15"/>
        <v>0</v>
      </c>
      <c r="G993" s="12" t="s">
        <v>544</v>
      </c>
    </row>
    <row r="994" spans="2:7" ht="18" customHeight="1" thickBot="1" x14ac:dyDescent="0.3">
      <c r="B994" s="45" t="s">
        <v>903</v>
      </c>
      <c r="C994" s="26" t="s">
        <v>13</v>
      </c>
      <c r="D994" s="9">
        <v>20</v>
      </c>
      <c r="E994" s="6"/>
      <c r="F994" s="3">
        <f t="shared" si="15"/>
        <v>0</v>
      </c>
      <c r="G994" s="12" t="s">
        <v>544</v>
      </c>
    </row>
    <row r="995" spans="2:7" ht="18" customHeight="1" thickBot="1" x14ac:dyDescent="0.3">
      <c r="B995" s="45" t="s">
        <v>904</v>
      </c>
      <c r="C995" s="26" t="s">
        <v>13</v>
      </c>
      <c r="D995" s="9">
        <v>20</v>
      </c>
      <c r="E995" s="6"/>
      <c r="F995" s="3">
        <f t="shared" si="15"/>
        <v>0</v>
      </c>
      <c r="G995" s="12" t="s">
        <v>544</v>
      </c>
    </row>
    <row r="996" spans="2:7" ht="18" customHeight="1" thickBot="1" x14ac:dyDescent="0.3">
      <c r="B996" s="45" t="s">
        <v>905</v>
      </c>
      <c r="C996" s="26" t="s">
        <v>13</v>
      </c>
      <c r="D996" s="9">
        <v>20</v>
      </c>
      <c r="E996" s="6"/>
      <c r="F996" s="3">
        <f t="shared" si="15"/>
        <v>0</v>
      </c>
      <c r="G996" s="12" t="s">
        <v>544</v>
      </c>
    </row>
    <row r="997" spans="2:7" ht="18" customHeight="1" thickBot="1" x14ac:dyDescent="0.3">
      <c r="B997" s="45" t="s">
        <v>906</v>
      </c>
      <c r="C997" s="26" t="s">
        <v>13</v>
      </c>
      <c r="D997" s="9">
        <v>30</v>
      </c>
      <c r="E997" s="6"/>
      <c r="F997" s="3">
        <f t="shared" si="15"/>
        <v>0</v>
      </c>
      <c r="G997" s="12" t="s">
        <v>544</v>
      </c>
    </row>
    <row r="998" spans="2:7" ht="18" customHeight="1" thickBot="1" x14ac:dyDescent="0.3">
      <c r="B998" s="45" t="s">
        <v>907</v>
      </c>
      <c r="C998" s="26" t="s">
        <v>13</v>
      </c>
      <c r="D998" s="9">
        <v>30</v>
      </c>
      <c r="E998" s="6"/>
      <c r="F998" s="3">
        <f t="shared" si="15"/>
        <v>0</v>
      </c>
      <c r="G998" s="12" t="s">
        <v>544</v>
      </c>
    </row>
    <row r="999" spans="2:7" ht="18" customHeight="1" thickBot="1" x14ac:dyDescent="0.3">
      <c r="B999" s="45" t="s">
        <v>908</v>
      </c>
      <c r="C999" s="26" t="s">
        <v>13</v>
      </c>
      <c r="D999" s="9">
        <v>20</v>
      </c>
      <c r="E999" s="6"/>
      <c r="F999" s="3">
        <f t="shared" si="15"/>
        <v>0</v>
      </c>
      <c r="G999" s="12" t="s">
        <v>544</v>
      </c>
    </row>
    <row r="1000" spans="2:7" ht="18" customHeight="1" thickBot="1" x14ac:dyDescent="0.3">
      <c r="B1000" s="45" t="s">
        <v>909</v>
      </c>
      <c r="C1000" s="26" t="s">
        <v>13</v>
      </c>
      <c r="D1000" s="9">
        <v>100</v>
      </c>
      <c r="E1000" s="6"/>
      <c r="F1000" s="3">
        <f t="shared" si="15"/>
        <v>0</v>
      </c>
      <c r="G1000" s="12" t="s">
        <v>544</v>
      </c>
    </row>
    <row r="1001" spans="2:7" ht="18" customHeight="1" thickBot="1" x14ac:dyDescent="0.3">
      <c r="B1001" s="45" t="s">
        <v>910</v>
      </c>
      <c r="C1001" s="26" t="s">
        <v>13</v>
      </c>
      <c r="D1001" s="9">
        <v>30</v>
      </c>
      <c r="E1001" s="6"/>
      <c r="F1001" s="3">
        <f t="shared" si="15"/>
        <v>0</v>
      </c>
      <c r="G1001" s="12" t="s">
        <v>544</v>
      </c>
    </row>
    <row r="1002" spans="2:7" ht="18" customHeight="1" thickBot="1" x14ac:dyDescent="0.3">
      <c r="B1002" s="45" t="s">
        <v>911</v>
      </c>
      <c r="C1002" s="26" t="s">
        <v>13</v>
      </c>
      <c r="D1002" s="9">
        <v>55</v>
      </c>
      <c r="E1002" s="6"/>
      <c r="F1002" s="3">
        <f t="shared" si="15"/>
        <v>0</v>
      </c>
      <c r="G1002" s="12" t="s">
        <v>544</v>
      </c>
    </row>
    <row r="1003" spans="2:7" ht="18" customHeight="1" thickBot="1" x14ac:dyDescent="0.3">
      <c r="B1003" s="45" t="s">
        <v>912</v>
      </c>
      <c r="C1003" s="26" t="s">
        <v>13</v>
      </c>
      <c r="D1003" s="9">
        <v>20</v>
      </c>
      <c r="E1003" s="6"/>
      <c r="F1003" s="3">
        <f t="shared" si="15"/>
        <v>0</v>
      </c>
      <c r="G1003" s="12" t="s">
        <v>544</v>
      </c>
    </row>
    <row r="1004" spans="2:7" ht="18" customHeight="1" thickBot="1" x14ac:dyDescent="0.3">
      <c r="B1004" s="45" t="s">
        <v>913</v>
      </c>
      <c r="C1004" s="26" t="s">
        <v>13</v>
      </c>
      <c r="D1004" s="9">
        <v>20</v>
      </c>
      <c r="E1004" s="6"/>
      <c r="F1004" s="3">
        <f t="shared" si="15"/>
        <v>0</v>
      </c>
      <c r="G1004" s="12" t="s">
        <v>544</v>
      </c>
    </row>
    <row r="1005" spans="2:7" ht="18" customHeight="1" thickBot="1" x14ac:dyDescent="0.3">
      <c r="B1005" s="45" t="s">
        <v>914</v>
      </c>
      <c r="C1005" s="26" t="s">
        <v>13</v>
      </c>
      <c r="D1005" s="9">
        <v>40</v>
      </c>
      <c r="E1005" s="6"/>
      <c r="F1005" s="3">
        <f t="shared" si="15"/>
        <v>0</v>
      </c>
      <c r="G1005" s="12" t="s">
        <v>544</v>
      </c>
    </row>
    <row r="1006" spans="2:7" ht="18" customHeight="1" thickBot="1" x14ac:dyDescent="0.3">
      <c r="B1006" s="45" t="s">
        <v>915</v>
      </c>
      <c r="C1006" s="26" t="s">
        <v>13</v>
      </c>
      <c r="D1006" s="9">
        <v>20</v>
      </c>
      <c r="E1006" s="6"/>
      <c r="F1006" s="3">
        <f t="shared" si="15"/>
        <v>0</v>
      </c>
      <c r="G1006" s="12" t="s">
        <v>544</v>
      </c>
    </row>
    <row r="1007" spans="2:7" ht="18" customHeight="1" thickBot="1" x14ac:dyDescent="0.3">
      <c r="B1007" s="63" t="s">
        <v>916</v>
      </c>
      <c r="C1007" s="65" t="s">
        <v>10</v>
      </c>
      <c r="D1007" s="68">
        <v>25</v>
      </c>
      <c r="E1007" s="6"/>
      <c r="F1007" s="3">
        <f t="shared" si="15"/>
        <v>0</v>
      </c>
      <c r="G1007" s="12" t="s">
        <v>544</v>
      </c>
    </row>
    <row r="1008" spans="2:7" ht="18" customHeight="1" thickBot="1" x14ac:dyDescent="0.3">
      <c r="B1008" s="44" t="s">
        <v>917</v>
      </c>
      <c r="C1008" s="36" t="s">
        <v>10</v>
      </c>
      <c r="D1008" s="38">
        <v>40</v>
      </c>
      <c r="E1008" s="6"/>
      <c r="F1008" s="3">
        <f t="shared" si="15"/>
        <v>0</v>
      </c>
      <c r="G1008" s="12" t="s">
        <v>544</v>
      </c>
    </row>
    <row r="1009" spans="2:7" ht="18" customHeight="1" thickBot="1" x14ac:dyDescent="0.3">
      <c r="B1009" s="45" t="s">
        <v>918</v>
      </c>
      <c r="C1009" s="26" t="s">
        <v>13</v>
      </c>
      <c r="D1009" s="9">
        <v>60</v>
      </c>
      <c r="E1009" s="6"/>
      <c r="F1009" s="3">
        <f t="shared" si="15"/>
        <v>0</v>
      </c>
      <c r="G1009" s="12" t="s">
        <v>544</v>
      </c>
    </row>
    <row r="1010" spans="2:7" ht="18" customHeight="1" thickBot="1" x14ac:dyDescent="0.3">
      <c r="B1010" s="45" t="s">
        <v>919</v>
      </c>
      <c r="C1010" s="26" t="s">
        <v>23</v>
      </c>
      <c r="D1010" s="9">
        <v>15</v>
      </c>
      <c r="E1010" s="6"/>
      <c r="F1010" s="3">
        <f t="shared" si="15"/>
        <v>0</v>
      </c>
      <c r="G1010" s="12" t="s">
        <v>544</v>
      </c>
    </row>
    <row r="1011" spans="2:7" ht="18" customHeight="1" thickBot="1" x14ac:dyDescent="0.3">
      <c r="B1011" s="45" t="s">
        <v>920</v>
      </c>
      <c r="C1011" s="26" t="s">
        <v>23</v>
      </c>
      <c r="D1011" s="9">
        <v>15</v>
      </c>
      <c r="E1011" s="6"/>
      <c r="F1011" s="3">
        <f t="shared" si="15"/>
        <v>0</v>
      </c>
      <c r="G1011" s="12" t="s">
        <v>544</v>
      </c>
    </row>
    <row r="1012" spans="2:7" ht="18" customHeight="1" thickBot="1" x14ac:dyDescent="0.3">
      <c r="B1012" s="45" t="s">
        <v>921</v>
      </c>
      <c r="C1012" s="26" t="s">
        <v>13</v>
      </c>
      <c r="D1012" s="9">
        <v>25</v>
      </c>
      <c r="E1012" s="6"/>
      <c r="F1012" s="3">
        <f t="shared" si="15"/>
        <v>0</v>
      </c>
      <c r="G1012" s="12" t="s">
        <v>544</v>
      </c>
    </row>
    <row r="1013" spans="2:7" ht="18" customHeight="1" thickBot="1" x14ac:dyDescent="0.3">
      <c r="B1013" s="45" t="s">
        <v>922</v>
      </c>
      <c r="C1013" s="26" t="s">
        <v>13</v>
      </c>
      <c r="D1013" s="9">
        <v>40</v>
      </c>
      <c r="E1013" s="6"/>
      <c r="F1013" s="3">
        <f t="shared" si="15"/>
        <v>0</v>
      </c>
      <c r="G1013" s="12" t="s">
        <v>544</v>
      </c>
    </row>
    <row r="1014" spans="2:7" ht="18" customHeight="1" thickBot="1" x14ac:dyDescent="0.3">
      <c r="B1014" s="45" t="s">
        <v>923</v>
      </c>
      <c r="C1014" s="26" t="s">
        <v>10</v>
      </c>
      <c r="D1014" s="9">
        <v>14</v>
      </c>
      <c r="E1014" s="6"/>
      <c r="F1014" s="3">
        <f t="shared" si="15"/>
        <v>0</v>
      </c>
      <c r="G1014" s="12" t="s">
        <v>544</v>
      </c>
    </row>
    <row r="1015" spans="2:7" ht="18" customHeight="1" thickBot="1" x14ac:dyDescent="0.3">
      <c r="B1015" s="45" t="s">
        <v>924</v>
      </c>
      <c r="C1015" s="26" t="s">
        <v>13</v>
      </c>
      <c r="D1015" s="9">
        <v>12</v>
      </c>
      <c r="E1015" s="6"/>
      <c r="F1015" s="3">
        <f t="shared" si="15"/>
        <v>0</v>
      </c>
      <c r="G1015" s="12" t="s">
        <v>544</v>
      </c>
    </row>
    <row r="1016" spans="2:7" ht="18" customHeight="1" thickBot="1" x14ac:dyDescent="0.3">
      <c r="B1016" s="45" t="s">
        <v>925</v>
      </c>
      <c r="C1016" s="26" t="s">
        <v>13</v>
      </c>
      <c r="D1016" s="9">
        <v>15</v>
      </c>
      <c r="E1016" s="6"/>
      <c r="F1016" s="3">
        <f t="shared" si="15"/>
        <v>0</v>
      </c>
      <c r="G1016" s="12" t="s">
        <v>544</v>
      </c>
    </row>
    <row r="1017" spans="2:7" ht="18" customHeight="1" thickBot="1" x14ac:dyDescent="0.3">
      <c r="B1017" s="44" t="s">
        <v>926</v>
      </c>
      <c r="C1017" s="36" t="s">
        <v>10</v>
      </c>
      <c r="D1017" s="38">
        <v>10</v>
      </c>
      <c r="E1017" s="6"/>
      <c r="F1017" s="3">
        <f t="shared" si="15"/>
        <v>0</v>
      </c>
      <c r="G1017" s="12" t="s">
        <v>544</v>
      </c>
    </row>
    <row r="1018" spans="2:7" ht="18" customHeight="1" thickBot="1" x14ac:dyDescent="0.3">
      <c r="B1018" s="44" t="s">
        <v>927</v>
      </c>
      <c r="C1018" s="36" t="s">
        <v>10</v>
      </c>
      <c r="D1018" s="38">
        <v>35</v>
      </c>
      <c r="E1018" s="6"/>
      <c r="F1018" s="3">
        <f t="shared" si="15"/>
        <v>0</v>
      </c>
      <c r="G1018" s="12" t="s">
        <v>544</v>
      </c>
    </row>
    <row r="1019" spans="2:7" ht="18" customHeight="1" thickBot="1" x14ac:dyDescent="0.3">
      <c r="B1019" s="44" t="s">
        <v>928</v>
      </c>
      <c r="C1019" s="36" t="s">
        <v>13</v>
      </c>
      <c r="D1019" s="38">
        <v>12</v>
      </c>
      <c r="E1019" s="6"/>
      <c r="F1019" s="3">
        <f t="shared" si="15"/>
        <v>0</v>
      </c>
      <c r="G1019" s="12" t="s">
        <v>544</v>
      </c>
    </row>
    <row r="1020" spans="2:7" ht="18" customHeight="1" thickBot="1" x14ac:dyDescent="0.3">
      <c r="B1020" s="44" t="s">
        <v>929</v>
      </c>
      <c r="C1020" s="36" t="s">
        <v>10</v>
      </c>
      <c r="D1020" s="38">
        <v>10</v>
      </c>
      <c r="E1020" s="6"/>
      <c r="F1020" s="3">
        <f t="shared" si="15"/>
        <v>0</v>
      </c>
      <c r="G1020" s="12" t="s">
        <v>544</v>
      </c>
    </row>
    <row r="1021" spans="2:7" ht="18" customHeight="1" thickBot="1" x14ac:dyDescent="0.3">
      <c r="B1021" s="44" t="s">
        <v>930</v>
      </c>
      <c r="C1021" s="36" t="s">
        <v>10</v>
      </c>
      <c r="D1021" s="38">
        <v>15</v>
      </c>
      <c r="E1021" s="6"/>
      <c r="F1021" s="3">
        <f t="shared" si="15"/>
        <v>0</v>
      </c>
      <c r="G1021" s="12" t="s">
        <v>544</v>
      </c>
    </row>
    <row r="1022" spans="2:7" ht="18" customHeight="1" thickBot="1" x14ac:dyDescent="0.3">
      <c r="B1022" s="45" t="s">
        <v>931</v>
      </c>
      <c r="C1022" s="26" t="s">
        <v>13</v>
      </c>
      <c r="D1022" s="9">
        <v>20</v>
      </c>
      <c r="E1022" s="6"/>
      <c r="F1022" s="3">
        <f t="shared" si="15"/>
        <v>0</v>
      </c>
      <c r="G1022" s="12" t="s">
        <v>544</v>
      </c>
    </row>
    <row r="1023" spans="2:7" ht="18" customHeight="1" thickBot="1" x14ac:dyDescent="0.3">
      <c r="B1023" s="45" t="s">
        <v>932</v>
      </c>
      <c r="C1023" s="26" t="s">
        <v>13</v>
      </c>
      <c r="D1023" s="9">
        <v>10</v>
      </c>
      <c r="E1023" s="6"/>
      <c r="F1023" s="3">
        <f t="shared" si="15"/>
        <v>0</v>
      </c>
      <c r="G1023" s="12" t="s">
        <v>544</v>
      </c>
    </row>
    <row r="1024" spans="2:7" ht="18" customHeight="1" thickBot="1" x14ac:dyDescent="0.3">
      <c r="B1024" s="45" t="s">
        <v>933</v>
      </c>
      <c r="C1024" s="26" t="s">
        <v>13</v>
      </c>
      <c r="D1024" s="9">
        <v>10</v>
      </c>
      <c r="E1024" s="6"/>
      <c r="F1024" s="3">
        <f t="shared" si="15"/>
        <v>0</v>
      </c>
      <c r="G1024" s="12" t="s">
        <v>544</v>
      </c>
    </row>
    <row r="1025" spans="2:7" ht="18" customHeight="1" thickBot="1" x14ac:dyDescent="0.3">
      <c r="B1025" s="52" t="s">
        <v>934</v>
      </c>
      <c r="C1025" s="26" t="s">
        <v>13</v>
      </c>
      <c r="D1025" s="9">
        <v>15</v>
      </c>
      <c r="E1025" s="6"/>
      <c r="F1025" s="3">
        <f t="shared" si="15"/>
        <v>0</v>
      </c>
      <c r="G1025" s="12" t="s">
        <v>544</v>
      </c>
    </row>
    <row r="1026" spans="2:7" ht="18" customHeight="1" thickBot="1" x14ac:dyDescent="0.3">
      <c r="B1026" s="45" t="s">
        <v>935</v>
      </c>
      <c r="C1026" s="26" t="s">
        <v>13</v>
      </c>
      <c r="D1026" s="9">
        <v>10</v>
      </c>
      <c r="E1026" s="6"/>
      <c r="F1026" s="3">
        <f t="shared" si="15"/>
        <v>0</v>
      </c>
      <c r="G1026" s="12" t="s">
        <v>544</v>
      </c>
    </row>
    <row r="1027" spans="2:7" ht="18" customHeight="1" thickBot="1" x14ac:dyDescent="0.3">
      <c r="B1027" s="45" t="s">
        <v>936</v>
      </c>
      <c r="C1027" s="26" t="s">
        <v>13</v>
      </c>
      <c r="D1027" s="9">
        <v>15</v>
      </c>
      <c r="E1027" s="6"/>
      <c r="F1027" s="3">
        <f t="shared" si="15"/>
        <v>0</v>
      </c>
      <c r="G1027" s="12" t="s">
        <v>544</v>
      </c>
    </row>
    <row r="1028" spans="2:7" ht="18" customHeight="1" thickBot="1" x14ac:dyDescent="0.3">
      <c r="B1028" s="45" t="s">
        <v>937</v>
      </c>
      <c r="C1028" s="26" t="s">
        <v>10</v>
      </c>
      <c r="D1028" s="9">
        <v>10</v>
      </c>
      <c r="E1028" s="6"/>
      <c r="F1028" s="3">
        <f t="shared" si="15"/>
        <v>0</v>
      </c>
      <c r="G1028" s="12" t="s">
        <v>544</v>
      </c>
    </row>
    <row r="1029" spans="2:7" ht="18" customHeight="1" thickBot="1" x14ac:dyDescent="0.3">
      <c r="B1029" s="45" t="s">
        <v>938</v>
      </c>
      <c r="C1029" s="26" t="s">
        <v>10</v>
      </c>
      <c r="D1029" s="9">
        <v>12</v>
      </c>
      <c r="E1029" s="6"/>
      <c r="F1029" s="3">
        <f t="shared" si="15"/>
        <v>0</v>
      </c>
      <c r="G1029" s="12" t="s">
        <v>544</v>
      </c>
    </row>
    <row r="1030" spans="2:7" ht="18" customHeight="1" thickBot="1" x14ac:dyDescent="0.3">
      <c r="B1030" s="45" t="s">
        <v>939</v>
      </c>
      <c r="C1030" s="26" t="s">
        <v>13</v>
      </c>
      <c r="D1030" s="9">
        <v>15</v>
      </c>
      <c r="E1030" s="6"/>
      <c r="F1030" s="3">
        <f t="shared" si="15"/>
        <v>0</v>
      </c>
      <c r="G1030" s="12" t="s">
        <v>544</v>
      </c>
    </row>
    <row r="1031" spans="2:7" ht="18" customHeight="1" thickBot="1" x14ac:dyDescent="0.3">
      <c r="B1031" s="45" t="s">
        <v>940</v>
      </c>
      <c r="C1031" s="26" t="s">
        <v>10</v>
      </c>
      <c r="D1031" s="9">
        <v>15</v>
      </c>
      <c r="E1031" s="6"/>
      <c r="F1031" s="3">
        <f t="shared" si="15"/>
        <v>0</v>
      </c>
      <c r="G1031" s="12" t="s">
        <v>544</v>
      </c>
    </row>
    <row r="1032" spans="2:7" ht="18" customHeight="1" thickBot="1" x14ac:dyDescent="0.3">
      <c r="B1032" s="45" t="s">
        <v>941</v>
      </c>
      <c r="C1032" s="26" t="s">
        <v>10</v>
      </c>
      <c r="D1032" s="9">
        <v>15</v>
      </c>
      <c r="E1032" s="6"/>
      <c r="F1032" s="3">
        <f t="shared" si="15"/>
        <v>0</v>
      </c>
      <c r="G1032" s="12" t="s">
        <v>544</v>
      </c>
    </row>
    <row r="1033" spans="2:7" ht="18" customHeight="1" thickBot="1" x14ac:dyDescent="0.3">
      <c r="B1033" s="45" t="s">
        <v>942</v>
      </c>
      <c r="C1033" s="26" t="s">
        <v>23</v>
      </c>
      <c r="D1033" s="9">
        <v>12</v>
      </c>
      <c r="E1033" s="6"/>
      <c r="F1033" s="3">
        <f t="shared" si="15"/>
        <v>0</v>
      </c>
      <c r="G1033" s="12" t="s">
        <v>544</v>
      </c>
    </row>
    <row r="1034" spans="2:7" ht="18" customHeight="1" thickBot="1" x14ac:dyDescent="0.3">
      <c r="B1034" s="45" t="s">
        <v>943</v>
      </c>
      <c r="C1034" s="26" t="s">
        <v>10</v>
      </c>
      <c r="D1034" s="9">
        <v>10</v>
      </c>
      <c r="E1034" s="6"/>
      <c r="F1034" s="3">
        <f t="shared" si="15"/>
        <v>0</v>
      </c>
      <c r="G1034" s="12" t="s">
        <v>544</v>
      </c>
    </row>
    <row r="1035" spans="2:7" ht="18" customHeight="1" thickBot="1" x14ac:dyDescent="0.3">
      <c r="B1035" s="45" t="s">
        <v>944</v>
      </c>
      <c r="C1035" s="26" t="s">
        <v>23</v>
      </c>
      <c r="D1035" s="9">
        <v>12</v>
      </c>
      <c r="E1035" s="6"/>
      <c r="F1035" s="3">
        <f t="shared" si="15"/>
        <v>0</v>
      </c>
      <c r="G1035" s="12" t="s">
        <v>544</v>
      </c>
    </row>
    <row r="1036" spans="2:7" ht="18" customHeight="1" thickBot="1" x14ac:dyDescent="0.3">
      <c r="B1036" s="44" t="s">
        <v>945</v>
      </c>
      <c r="C1036" s="36" t="s">
        <v>13</v>
      </c>
      <c r="D1036" s="38">
        <v>18</v>
      </c>
      <c r="E1036" s="6"/>
      <c r="F1036" s="3">
        <f t="shared" si="15"/>
        <v>0</v>
      </c>
      <c r="G1036" s="12" t="s">
        <v>544</v>
      </c>
    </row>
    <row r="1037" spans="2:7" ht="18" customHeight="1" thickBot="1" x14ac:dyDescent="0.3">
      <c r="B1037" s="44" t="s">
        <v>946</v>
      </c>
      <c r="C1037" s="36" t="s">
        <v>10</v>
      </c>
      <c r="D1037" s="38">
        <v>5</v>
      </c>
      <c r="E1037" s="6"/>
      <c r="F1037" s="3">
        <f t="shared" ref="F1037:F1048" si="16">D1037*E1037</f>
        <v>0</v>
      </c>
      <c r="G1037" s="12" t="s">
        <v>544</v>
      </c>
    </row>
    <row r="1038" spans="2:7" ht="18" customHeight="1" thickBot="1" x14ac:dyDescent="0.3">
      <c r="B1038" s="45" t="s">
        <v>947</v>
      </c>
      <c r="C1038" s="26" t="s">
        <v>13</v>
      </c>
      <c r="D1038" s="9">
        <v>15</v>
      </c>
      <c r="E1038" s="6"/>
      <c r="F1038" s="3">
        <f t="shared" si="16"/>
        <v>0</v>
      </c>
      <c r="G1038" s="12" t="s">
        <v>544</v>
      </c>
    </row>
    <row r="1039" spans="2:7" ht="18" customHeight="1" thickBot="1" x14ac:dyDescent="0.3">
      <c r="B1039" s="45" t="s">
        <v>948</v>
      </c>
      <c r="C1039" s="26" t="s">
        <v>10</v>
      </c>
      <c r="D1039" s="9">
        <v>20</v>
      </c>
      <c r="E1039" s="6"/>
      <c r="F1039" s="3">
        <f t="shared" si="16"/>
        <v>0</v>
      </c>
      <c r="G1039" s="12" t="s">
        <v>544</v>
      </c>
    </row>
    <row r="1040" spans="2:7" ht="18" customHeight="1" thickBot="1" x14ac:dyDescent="0.3">
      <c r="B1040" s="45" t="s">
        <v>949</v>
      </c>
      <c r="C1040" s="26" t="s">
        <v>10</v>
      </c>
      <c r="D1040" s="9">
        <v>10</v>
      </c>
      <c r="E1040" s="6"/>
      <c r="F1040" s="3">
        <f t="shared" si="16"/>
        <v>0</v>
      </c>
      <c r="G1040" s="12" t="s">
        <v>544</v>
      </c>
    </row>
    <row r="1041" spans="2:7" ht="18" customHeight="1" thickBot="1" x14ac:dyDescent="0.3">
      <c r="B1041" s="45" t="s">
        <v>950</v>
      </c>
      <c r="C1041" s="26" t="s">
        <v>13</v>
      </c>
      <c r="D1041" s="9">
        <v>10</v>
      </c>
      <c r="E1041" s="6"/>
      <c r="F1041" s="3">
        <f t="shared" si="16"/>
        <v>0</v>
      </c>
      <c r="G1041" s="12" t="s">
        <v>544</v>
      </c>
    </row>
    <row r="1042" spans="2:7" ht="18" customHeight="1" thickBot="1" x14ac:dyDescent="0.3">
      <c r="B1042" s="44" t="s">
        <v>951</v>
      </c>
      <c r="C1042" s="36" t="s">
        <v>10</v>
      </c>
      <c r="D1042" s="38">
        <v>10</v>
      </c>
      <c r="E1042" s="6"/>
      <c r="F1042" s="3">
        <f t="shared" si="16"/>
        <v>0</v>
      </c>
      <c r="G1042" s="12" t="s">
        <v>544</v>
      </c>
    </row>
    <row r="1043" spans="2:7" ht="18" customHeight="1" thickBot="1" x14ac:dyDescent="0.3">
      <c r="B1043" s="44" t="s">
        <v>952</v>
      </c>
      <c r="C1043" s="36" t="s">
        <v>10</v>
      </c>
      <c r="D1043" s="38">
        <v>15</v>
      </c>
      <c r="E1043" s="6"/>
      <c r="F1043" s="3">
        <f t="shared" si="16"/>
        <v>0</v>
      </c>
      <c r="G1043" s="12" t="s">
        <v>544</v>
      </c>
    </row>
    <row r="1044" spans="2:7" ht="18" customHeight="1" thickBot="1" x14ac:dyDescent="0.3">
      <c r="B1044" s="45" t="s">
        <v>953</v>
      </c>
      <c r="C1044" s="26" t="s">
        <v>10</v>
      </c>
      <c r="D1044" s="9">
        <v>25</v>
      </c>
      <c r="E1044" s="6"/>
      <c r="F1044" s="3">
        <f t="shared" si="16"/>
        <v>0</v>
      </c>
      <c r="G1044" s="12" t="s">
        <v>544</v>
      </c>
    </row>
    <row r="1045" spans="2:7" ht="18" customHeight="1" thickBot="1" x14ac:dyDescent="0.3">
      <c r="B1045" s="45" t="s">
        <v>954</v>
      </c>
      <c r="C1045" s="26" t="s">
        <v>13</v>
      </c>
      <c r="D1045" s="9">
        <v>25</v>
      </c>
      <c r="E1045" s="6"/>
      <c r="F1045" s="3">
        <f t="shared" si="16"/>
        <v>0</v>
      </c>
      <c r="G1045" s="12" t="s">
        <v>544</v>
      </c>
    </row>
    <row r="1046" spans="2:7" ht="18" customHeight="1" thickBot="1" x14ac:dyDescent="0.3">
      <c r="B1046" s="45" t="s">
        <v>955</v>
      </c>
      <c r="C1046" s="26" t="s">
        <v>10</v>
      </c>
      <c r="D1046" s="9">
        <v>10</v>
      </c>
      <c r="E1046" s="6"/>
      <c r="F1046" s="3">
        <f t="shared" si="16"/>
        <v>0</v>
      </c>
      <c r="G1046" s="12" t="s">
        <v>544</v>
      </c>
    </row>
    <row r="1047" spans="2:7" ht="18" customHeight="1" thickBot="1" x14ac:dyDescent="0.3">
      <c r="B1047" s="45" t="s">
        <v>956</v>
      </c>
      <c r="C1047" s="26" t="s">
        <v>10</v>
      </c>
      <c r="D1047" s="9">
        <v>17</v>
      </c>
      <c r="E1047" s="6"/>
      <c r="F1047" s="3">
        <f t="shared" si="16"/>
        <v>0</v>
      </c>
      <c r="G1047" s="12" t="s">
        <v>544</v>
      </c>
    </row>
    <row r="1048" spans="2:7" ht="18" customHeight="1" thickBot="1" x14ac:dyDescent="0.3">
      <c r="B1048" s="45" t="s">
        <v>957</v>
      </c>
      <c r="C1048" s="26" t="s">
        <v>13</v>
      </c>
      <c r="D1048" s="9">
        <v>20</v>
      </c>
      <c r="E1048" s="6"/>
      <c r="F1048" s="3">
        <f t="shared" si="16"/>
        <v>0</v>
      </c>
      <c r="G1048" s="12" t="s">
        <v>544</v>
      </c>
    </row>
    <row r="1049" spans="2:7" ht="18" customHeight="1" thickBot="1" x14ac:dyDescent="0.3">
      <c r="B1049" s="32"/>
      <c r="C1049" s="26"/>
      <c r="D1049" s="7"/>
      <c r="E1049" s="7"/>
      <c r="F1049" s="1"/>
    </row>
    <row r="1050" spans="2:7" ht="15" x14ac:dyDescent="0.25">
      <c r="C1050" s="30"/>
      <c r="D1050" s="13"/>
      <c r="E1050"/>
    </row>
    <row r="1051" spans="2:7" ht="18.75" x14ac:dyDescent="0.25">
      <c r="B1051" s="14"/>
      <c r="C1051" s="43" t="s">
        <v>958</v>
      </c>
      <c r="D1051" s="90">
        <f>SUBTOTAL(9,E12:E1044)</f>
        <v>0</v>
      </c>
      <c r="E1051" s="91"/>
    </row>
    <row r="1052" spans="2:7" ht="18.75" x14ac:dyDescent="0.25">
      <c r="B1052" s="14"/>
      <c r="C1052" s="57" t="s">
        <v>959</v>
      </c>
      <c r="D1052" s="90">
        <f>SUM(F12:F1044)</f>
        <v>0</v>
      </c>
      <c r="E1052" s="91"/>
    </row>
    <row r="1053" spans="2:7" ht="23.25" customHeight="1" x14ac:dyDescent="0.25">
      <c r="B1053" s="94" t="s">
        <v>960</v>
      </c>
      <c r="C1053" s="95"/>
      <c r="D1053" s="56" t="s">
        <v>961</v>
      </c>
      <c r="E1053" s="15" t="s">
        <v>962</v>
      </c>
    </row>
    <row r="1054" spans="2:7" ht="15.75" customHeight="1" x14ac:dyDescent="0.25">
      <c r="B1054" s="96"/>
      <c r="C1054" s="97"/>
      <c r="D1054" s="92" t="s">
        <v>963</v>
      </c>
      <c r="E1054" s="16" t="str">
        <f>IF(D1052&gt;=10001,"20%",IF(D1052&gt;=5001,"15%",IF(D1052&gt;=3001,"13%",IF(D1052&gt;=1000,"10%","0%"))))</f>
        <v>0%</v>
      </c>
    </row>
    <row r="1055" spans="2:7" ht="15.75" customHeight="1" x14ac:dyDescent="0.25">
      <c r="B1055" s="96"/>
      <c r="C1055" s="97"/>
      <c r="D1055" s="93"/>
      <c r="E1055" s="17" t="str">
        <f>IF(D1052&gt;=10001,D1052*0.2,IF(D1052&gt;=5001,D1052*0.15,IF(D1052&gt;=3001,D1052*0.13,IF(D1052&gt;=1000,D1052*0.1,"0"))))</f>
        <v>0</v>
      </c>
    </row>
    <row r="1056" spans="2:7" ht="15" customHeight="1" x14ac:dyDescent="0.25">
      <c r="B1056" s="96"/>
      <c r="C1056" s="97"/>
      <c r="D1056" s="18" t="s">
        <v>964</v>
      </c>
      <c r="E1056" s="19" t="s">
        <v>962</v>
      </c>
    </row>
    <row r="1057" spans="2:6" ht="15" customHeight="1" x14ac:dyDescent="0.25">
      <c r="B1057" s="96"/>
      <c r="C1057" s="97"/>
      <c r="D1057" s="20" t="s">
        <v>965</v>
      </c>
      <c r="E1057" s="21" t="s">
        <v>962</v>
      </c>
    </row>
    <row r="1058" spans="2:6" ht="15" customHeight="1" x14ac:dyDescent="0.25">
      <c r="B1058" s="98"/>
      <c r="C1058" s="99"/>
      <c r="D1058" s="22" t="s">
        <v>966</v>
      </c>
      <c r="E1058" s="23" t="s">
        <v>962</v>
      </c>
    </row>
    <row r="1059" spans="2:6" ht="15" x14ac:dyDescent="0.25">
      <c r="B1059" s="14"/>
      <c r="C1059" s="30"/>
      <c r="D1059" s="2"/>
      <c r="E1059"/>
    </row>
    <row r="1060" spans="2:6" ht="15" x14ac:dyDescent="0.25">
      <c r="B1060" s="14"/>
      <c r="C1060" s="30"/>
      <c r="D1060" s="2"/>
      <c r="E1060"/>
    </row>
    <row r="1061" spans="2:6" ht="15" x14ac:dyDescent="0.25">
      <c r="B1061" s="24"/>
      <c r="C1061" s="31"/>
      <c r="D1061" s="24"/>
      <c r="E1061" s="24"/>
    </row>
    <row r="1062" spans="2:6" ht="15.75" x14ac:dyDescent="0.25">
      <c r="B1062" s="33" t="s">
        <v>967</v>
      </c>
      <c r="C1062" s="87"/>
      <c r="D1062" s="88"/>
      <c r="E1062" s="89"/>
    </row>
    <row r="1063" spans="2:6" ht="15.75" x14ac:dyDescent="0.25">
      <c r="B1063" s="33" t="s">
        <v>968</v>
      </c>
      <c r="C1063" s="87"/>
      <c r="D1063" s="88"/>
      <c r="E1063" s="89"/>
    </row>
    <row r="1064" spans="2:6" ht="15.75" x14ac:dyDescent="0.25">
      <c r="B1064" s="33" t="s">
        <v>969</v>
      </c>
      <c r="C1064" s="87"/>
      <c r="D1064" s="88"/>
      <c r="E1064" s="89"/>
    </row>
    <row r="1065" spans="2:6" ht="15.75" x14ac:dyDescent="0.25">
      <c r="B1065" s="33" t="s">
        <v>970</v>
      </c>
      <c r="C1065" s="87"/>
      <c r="D1065" s="88"/>
      <c r="E1065" s="89"/>
    </row>
    <row r="1066" spans="2:6" ht="15.75" x14ac:dyDescent="0.25">
      <c r="B1066" s="34" t="s">
        <v>971</v>
      </c>
      <c r="C1066" s="87"/>
      <c r="D1066" s="88"/>
      <c r="E1066" s="89"/>
    </row>
    <row r="1067" spans="2:6" ht="15" x14ac:dyDescent="0.25">
      <c r="B1067" s="24"/>
      <c r="C1067" s="31"/>
      <c r="D1067" s="24"/>
      <c r="E1067" s="24"/>
    </row>
    <row r="1068" spans="2:6" ht="15" x14ac:dyDescent="0.25">
      <c r="B1068" s="35" t="s">
        <v>972</v>
      </c>
      <c r="C1068" s="31"/>
      <c r="D1068" s="24"/>
      <c r="E1068" s="24"/>
    </row>
    <row r="1069" spans="2:6" ht="15" x14ac:dyDescent="0.25">
      <c r="B1069" s="79"/>
      <c r="C1069" s="80"/>
      <c r="D1069" s="80"/>
      <c r="E1069" s="81"/>
    </row>
    <row r="1070" spans="2:6" ht="15" x14ac:dyDescent="0.25">
      <c r="B1070" s="82"/>
      <c r="C1070" s="83"/>
      <c r="D1070" s="83"/>
      <c r="E1070" s="84"/>
    </row>
    <row r="1071" spans="2:6" ht="15" x14ac:dyDescent="0.25">
      <c r="B1071" s="14"/>
      <c r="C1071" s="30"/>
      <c r="D1071" s="2"/>
      <c r="E1071"/>
    </row>
    <row r="1072" spans="2:6" ht="18" customHeight="1" thickBot="1" x14ac:dyDescent="0.3">
      <c r="B1072" s="32"/>
      <c r="C1072" s="26"/>
      <c r="D1072" s="7"/>
      <c r="E1072" s="7"/>
      <c r="F1072" s="1"/>
    </row>
    <row r="1073" spans="2:6" ht="18" customHeight="1" x14ac:dyDescent="0.25">
      <c r="B1073" s="32"/>
      <c r="C1073" s="26"/>
      <c r="D1073" s="7"/>
      <c r="E1073" s="7"/>
      <c r="F1073" s="1"/>
    </row>
    <row r="1074" spans="2:6" ht="18" customHeight="1" x14ac:dyDescent="0.25">
      <c r="B1074" s="32"/>
      <c r="C1074" s="26"/>
      <c r="D1074" s="7"/>
      <c r="E1074" s="7"/>
      <c r="F1074" s="1"/>
    </row>
    <row r="1075" spans="2:6" ht="18" customHeight="1" x14ac:dyDescent="0.25">
      <c r="B1075" s="32"/>
      <c r="C1075" s="26"/>
      <c r="D1075" s="7"/>
      <c r="E1075" s="7"/>
      <c r="F1075" s="1"/>
    </row>
    <row r="1076" spans="2:6" ht="18" customHeight="1" x14ac:dyDescent="0.25">
      <c r="B1076" s="32"/>
      <c r="C1076" s="26"/>
      <c r="D1076" s="7"/>
      <c r="E1076" s="7"/>
      <c r="F1076" s="1"/>
    </row>
    <row r="1077" spans="2:6" ht="18" customHeight="1" x14ac:dyDescent="0.25">
      <c r="B1077" s="32"/>
      <c r="C1077" s="26"/>
      <c r="D1077" s="7"/>
      <c r="E1077" s="7"/>
      <c r="F1077" s="1"/>
    </row>
    <row r="1078" spans="2:6" ht="18" customHeight="1" x14ac:dyDescent="0.25">
      <c r="B1078" s="32"/>
      <c r="C1078" s="26"/>
      <c r="D1078" s="7"/>
      <c r="E1078" s="7"/>
      <c r="F1078" s="1"/>
    </row>
    <row r="1079" spans="2:6" ht="18" customHeight="1" x14ac:dyDescent="0.25">
      <c r="B1079" s="32"/>
      <c r="C1079" s="26"/>
      <c r="D1079" s="7"/>
      <c r="E1079" s="7"/>
      <c r="F1079" s="1"/>
    </row>
    <row r="1080" spans="2:6" ht="18" customHeight="1" x14ac:dyDescent="0.25">
      <c r="B1080" s="32"/>
      <c r="C1080" s="26"/>
      <c r="D1080" s="7"/>
      <c r="E1080" s="7"/>
      <c r="F1080" s="1"/>
    </row>
    <row r="1081" spans="2:6" ht="18" customHeight="1" x14ac:dyDescent="0.25">
      <c r="B1081" s="32"/>
      <c r="C1081" s="26"/>
      <c r="D1081" s="7"/>
      <c r="E1081" s="7"/>
      <c r="F1081" s="1"/>
    </row>
  </sheetData>
  <autoFilter ref="A11:G11" xr:uid="{880738F9-5299-4A2C-801E-3A080DBFBE3C}">
    <sortState xmlns:xlrd2="http://schemas.microsoft.com/office/spreadsheetml/2017/richdata2" ref="A12:G1048">
      <sortCondition ref="G11"/>
    </sortState>
  </autoFilter>
  <sortState xmlns:xlrd2="http://schemas.microsoft.com/office/spreadsheetml/2017/richdata2" ref="B12:F1105">
    <sortCondition ref="B12:B1105"/>
  </sortState>
  <mergeCells count="12">
    <mergeCell ref="B1069:E1070"/>
    <mergeCell ref="B6:G6"/>
    <mergeCell ref="B7:G8"/>
    <mergeCell ref="C1064:E1064"/>
    <mergeCell ref="C1065:E1065"/>
    <mergeCell ref="C1066:E1066"/>
    <mergeCell ref="D1052:E1052"/>
    <mergeCell ref="D1054:D1055"/>
    <mergeCell ref="C1062:E1062"/>
    <mergeCell ref="C1063:E1063"/>
    <mergeCell ref="D1051:E1051"/>
    <mergeCell ref="B1053:C1058"/>
  </mergeCells>
  <conditionalFormatting sqref="D12:D1048">
    <cfRule type="cellIs" dxfId="2" priority="1" operator="greaterThan">
      <formula>0</formula>
    </cfRule>
  </conditionalFormatting>
  <conditionalFormatting sqref="D16:D962">
    <cfRule type="duplicateValues" dxfId="1" priority="3574"/>
    <cfRule type="duplicateValues" dxfId="0" priority="3575"/>
  </conditionalFormatting>
  <pageMargins left="0.25" right="0.25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MundiFlora Farm</dc:creator>
  <cp:keywords/>
  <dc:description/>
  <cp:lastModifiedBy>MundiFlora Farm</cp:lastModifiedBy>
  <cp:revision/>
  <dcterms:created xsi:type="dcterms:W3CDTF">2024-01-27T02:05:58Z</dcterms:created>
  <dcterms:modified xsi:type="dcterms:W3CDTF">2025-01-27T19:37:28Z</dcterms:modified>
  <cp:category/>
  <cp:contentStatus/>
</cp:coreProperties>
</file>